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ЭтаКнига" hidePivotFieldList="1" defaultThemeVersion="124226"/>
  <xr:revisionPtr revIDLastSave="0" documentId="13_ncr:1_{0C8D784D-B778-410D-ADEA-2208C7162938}" xr6:coauthVersionLast="47" xr6:coauthVersionMax="47" xr10:uidLastSave="{00000000-0000-0000-0000-000000000000}"/>
  <bookViews>
    <workbookView xWindow="-120" yWindow="-120" windowWidth="29040" windowHeight="15720" tabRatio="767" xr2:uid="{00000000-000D-0000-FFFF-FFFF00000000}"/>
  </bookViews>
  <sheets>
    <sheet name="2026" sheetId="35" r:id="rId1"/>
  </sheets>
  <definedNames>
    <definedName name="_xlnm._FilterDatabase" localSheetId="0" hidden="1">'2026'!$B$10:$H$1620</definedName>
    <definedName name="_xlnm.Print_Titles" localSheetId="0">'2026'!$9:$10</definedName>
    <definedName name="_xlnm.Print_Area" localSheetId="0">'2026'!$B$1:$H$1626</definedName>
  </definedNames>
  <calcPr calcId="191029"/>
</workbook>
</file>

<file path=xl/calcChain.xml><?xml version="1.0" encoding="utf-8"?>
<calcChain xmlns="http://schemas.openxmlformats.org/spreadsheetml/2006/main">
  <c r="J94" i="35" l="1"/>
  <c r="L9" i="35" l="1"/>
  <c r="J95" i="35" l="1"/>
  <c r="J96" i="35"/>
  <c r="J97" i="35"/>
  <c r="J98" i="35"/>
  <c r="J99" i="35"/>
  <c r="J100" i="35"/>
  <c r="J101" i="35"/>
  <c r="J102" i="35"/>
  <c r="J103" i="35"/>
  <c r="J104" i="35"/>
  <c r="J105" i="35"/>
  <c r="J106" i="35"/>
  <c r="J107" i="35"/>
  <c r="J108" i="35"/>
  <c r="J109" i="35"/>
  <c r="J110" i="35"/>
  <c r="J111" i="35"/>
  <c r="J112" i="35"/>
  <c r="H12" i="35" l="1"/>
  <c r="H1620" i="35" l="1"/>
</calcChain>
</file>

<file path=xl/sharedStrings.xml><?xml version="1.0" encoding="utf-8"?>
<sst xmlns="http://schemas.openxmlformats.org/spreadsheetml/2006/main" count="6242" uniqueCount="1792">
  <si>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</si>
  <si>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</si>
  <si>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</si>
  <si>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</si>
  <si>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</si>
  <si>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</si>
  <si>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</si>
  <si>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</si>
  <si>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</si>
  <si>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</si>
  <si>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</si>
  <si>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</si>
  <si>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</si>
  <si>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</si>
  <si>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</si>
  <si>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</si>
  <si>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</si>
  <si>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</si>
  <si>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</si>
  <si>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</si>
  <si>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</si>
  <si>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</si>
  <si>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</si>
  <si>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</si>
  <si>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</si>
  <si>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</si>
  <si>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</si>
  <si>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</si>
  <si>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</si>
  <si>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</si>
  <si>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</si>
  <si>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</si>
  <si>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</si>
  <si>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</si>
  <si>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</si>
  <si>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</si>
  <si>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</si>
  <si>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</si>
  <si>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</si>
  <si>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</si>
  <si>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</si>
  <si>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</si>
  <si>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</si>
  <si>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</si>
  <si>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</si>
  <si>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</si>
  <si>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</si>
  <si>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</si>
  <si>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</si>
  <si>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</si>
  <si>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</si>
  <si>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</si>
  <si>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</si>
  <si>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</si>
  <si>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</si>
  <si>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</si>
  <si>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</si>
  <si>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</si>
  <si>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</si>
  <si>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</si>
  <si>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</si>
  <si>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</si>
  <si>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</si>
  <si>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</si>
  <si>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</si>
  <si>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</si>
  <si>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</si>
  <si>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</si>
  <si>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</si>
  <si>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</si>
  <si>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</si>
  <si>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</si>
  <si>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</si>
  <si>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</si>
  <si>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</si>
  <si>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</si>
  <si>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</si>
  <si>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</si>
  <si>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</si>
  <si>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</si>
  <si>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</si>
  <si>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</si>
  <si>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</si>
  <si>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</si>
  <si>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</si>
  <si>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</si>
  <si>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</si>
  <si>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</si>
  <si>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</si>
  <si>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</si>
  <si>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</si>
  <si>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</si>
  <si>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</si>
  <si>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</si>
  <si>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</si>
  <si>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</si>
  <si>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</si>
  <si>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</si>
  <si>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</si>
  <si>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</si>
  <si>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</si>
  <si>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</si>
  <si>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</si>
  <si>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</si>
  <si>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</si>
  <si>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</si>
  <si>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</si>
  <si>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</si>
  <si>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</si>
  <si>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</si>
  <si>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</si>
  <si>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</si>
  <si>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</si>
  <si>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</si>
  <si>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</si>
  <si>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</si>
  <si>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</si>
  <si>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</si>
  <si>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</si>
  <si>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</si>
  <si>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</si>
  <si>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</si>
  <si>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</si>
  <si>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</si>
  <si>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</si>
  <si>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</si>
  <si>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</si>
  <si>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</si>
  <si>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</si>
  <si>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</si>
  <si>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</si>
  <si>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</si>
  <si>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</si>
  <si>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</si>
  <si>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</si>
  <si>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</si>
  <si>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</si>
  <si>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</si>
  <si>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</si>
  <si>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</si>
  <si>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</si>
  <si>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</si>
  <si>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</si>
  <si>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</si>
  <si>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</si>
  <si>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</si>
  <si>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</si>
  <si>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</si>
  <si>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</si>
  <si>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</si>
  <si>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</si>
  <si>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</si>
  <si>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</si>
  <si>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</si>
  <si>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</si>
  <si>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</si>
  <si>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</si>
  <si>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</si>
  <si>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</si>
  <si>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</si>
  <si>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</si>
  <si>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</si>
  <si>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</si>
  <si>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</si>
  <si>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</si>
  <si>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</si>
  <si>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</si>
  <si>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</si>
  <si>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</si>
  <si>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</si>
  <si>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</si>
  <si>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</si>
  <si>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</si>
  <si>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</si>
  <si>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</si>
  <si>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</si>
  <si>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</si>
  <si>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</si>
  <si>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</si>
  <si>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</si>
  <si>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</si>
  <si>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</si>
  <si>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</si>
  <si>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</si>
  <si>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</si>
  <si>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</si>
  <si>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</si>
  <si>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</si>
  <si>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</si>
  <si>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</si>
  <si>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</si>
  <si>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</si>
  <si>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</si>
  <si>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</si>
  <si>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</si>
  <si>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</si>
  <si>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</si>
  <si>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</si>
  <si>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</si>
  <si>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</si>
  <si>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</si>
  <si>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</si>
  <si>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</si>
  <si>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</si>
  <si>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</si>
  <si>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</si>
  <si>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</si>
  <si>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</si>
  <si>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</si>
  <si>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</si>
  <si>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</si>
  <si>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</si>
  <si>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</si>
  <si>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</si>
  <si>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</si>
  <si>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</si>
  <si>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</si>
  <si>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</si>
  <si>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</si>
  <si>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</si>
  <si>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</si>
  <si>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</si>
  <si>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</si>
  <si>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</si>
  <si>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</si>
  <si>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</si>
  <si>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</si>
  <si>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</si>
  <si>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</si>
  <si>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</si>
  <si>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</si>
  <si>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</si>
  <si>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</si>
  <si>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</si>
  <si>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</si>
  <si>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</si>
  <si>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</si>
  <si>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</si>
  <si>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</si>
  <si>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</si>
  <si>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</si>
  <si>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</si>
  <si>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</si>
  <si>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</si>
  <si>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</si>
  <si>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</si>
  <si>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</si>
  <si>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</si>
  <si>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</si>
  <si>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</si>
  <si>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</si>
  <si>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</si>
  <si>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</si>
  <si>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</si>
  <si>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</si>
  <si>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</si>
  <si>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</si>
  <si>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</si>
  <si>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</si>
  <si>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</si>
  <si>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</si>
  <si>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</si>
  <si>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</si>
  <si>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</si>
  <si>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</si>
  <si>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</si>
  <si>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</si>
  <si>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</si>
  <si>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</si>
  <si>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</si>
  <si>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</si>
  <si>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</si>
  <si>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</si>
  <si>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</si>
  <si>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</si>
  <si>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</si>
  <si>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</si>
  <si>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</si>
  <si>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</si>
  <si>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</si>
  <si>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</si>
  <si>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</si>
  <si>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</si>
  <si>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</si>
  <si>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</si>
  <si>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</si>
  <si>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</si>
  <si>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</si>
  <si>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</si>
  <si>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</si>
  <si>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</si>
  <si>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</si>
  <si>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</si>
  <si>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</si>
  <si>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</si>
  <si>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</si>
  <si>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</si>
  <si>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</si>
  <si>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</si>
  <si>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</si>
  <si>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</si>
  <si>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</si>
  <si>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</si>
  <si>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</si>
  <si>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</si>
  <si>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</si>
  <si>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</si>
  <si>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</si>
  <si>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</si>
  <si>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</si>
  <si>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</si>
  <si>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</si>
  <si>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</si>
  <si>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</si>
  <si>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</si>
  <si>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</si>
  <si>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</si>
  <si>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</si>
  <si>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</si>
  <si>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</si>
  <si>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</si>
  <si>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</si>
  <si>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</si>
  <si>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</si>
  <si>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</si>
  <si>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</si>
  <si>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</si>
  <si>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</si>
  <si>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</si>
  <si>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</si>
  <si>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</si>
  <si>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</si>
  <si>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</si>
  <si>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</si>
  <si>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</si>
  <si>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</si>
  <si>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</si>
  <si>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</si>
  <si>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</si>
  <si>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</si>
  <si>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</si>
  <si>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</si>
  <si>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</si>
  <si>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</si>
  <si>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</si>
  <si>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</si>
  <si>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</si>
  <si>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</si>
  <si>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</si>
  <si>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</si>
  <si>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</si>
  <si>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</si>
  <si>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</si>
  <si>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</si>
  <si>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</si>
  <si>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</si>
  <si>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</si>
  <si>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</si>
  <si>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</si>
  <si>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</si>
  <si>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</si>
  <si>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</si>
  <si>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</si>
  <si>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</si>
  <si>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</si>
  <si>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</si>
  <si>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</si>
  <si>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</si>
  <si>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</si>
  <si>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</si>
  <si>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</si>
  <si>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</si>
  <si>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</si>
  <si>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</si>
  <si>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</si>
  <si>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</si>
  <si>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</si>
  <si>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</si>
  <si>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</si>
  <si>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</si>
  <si>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</si>
  <si>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</si>
  <si>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</si>
  <si>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</si>
  <si>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</si>
  <si>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</si>
  <si>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</si>
  <si>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</si>
  <si>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</si>
  <si>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</si>
  <si>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</si>
  <si>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</si>
  <si>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</si>
  <si>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</si>
  <si>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</si>
  <si>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</si>
  <si>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</si>
  <si>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</si>
  <si>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</si>
  <si>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</si>
  <si>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</si>
  <si>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</si>
  <si>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</si>
  <si>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</si>
  <si>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</si>
  <si>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</si>
  <si>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</si>
  <si>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</si>
  <si>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</si>
  <si>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</si>
  <si>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</si>
  <si>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</si>
  <si>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</si>
  <si>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</si>
  <si>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</si>
  <si>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</si>
  <si>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</si>
  <si>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</si>
  <si>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</si>
  <si>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</si>
  <si>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</si>
  <si>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</si>
  <si>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</si>
  <si>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</si>
  <si>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</si>
  <si>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</si>
  <si>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</si>
  <si>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</si>
  <si>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</si>
  <si>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</si>
  <si>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</si>
  <si>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</si>
  <si>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</si>
  <si>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</si>
  <si>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</si>
  <si>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</si>
  <si>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</si>
  <si>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</si>
  <si>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</si>
  <si>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</si>
  <si>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</si>
  <si>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</si>
  <si>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</si>
  <si>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</si>
  <si>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</si>
  <si>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</si>
  <si>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</si>
  <si>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</si>
  <si>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</si>
  <si>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</si>
  <si>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</si>
  <si>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</si>
  <si>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</si>
  <si>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</si>
  <si>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</si>
  <si>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</si>
  <si>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</si>
  <si>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</si>
  <si>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</si>
  <si>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</si>
  <si>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</si>
  <si>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</si>
  <si>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</si>
  <si>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</si>
  <si>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</si>
  <si>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</si>
  <si>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</si>
  <si>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</si>
  <si>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</si>
  <si>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</si>
  <si>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</si>
  <si>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</si>
  <si>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</si>
  <si>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</si>
  <si>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</si>
  <si>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</si>
  <si>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</si>
  <si>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</si>
  <si>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</si>
  <si>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</si>
  <si>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</si>
  <si>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</si>
  <si>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</si>
  <si>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</si>
  <si>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</si>
  <si>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</si>
  <si>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</si>
  <si>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</si>
  <si>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</si>
  <si>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</si>
  <si>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</si>
  <si>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</si>
  <si>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</si>
  <si>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</si>
  <si>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</si>
  <si>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</si>
  <si>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</si>
  <si>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</si>
  <si>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</si>
  <si>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</si>
  <si>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</si>
  <si>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</si>
  <si>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</si>
  <si>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</si>
  <si>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</si>
  <si>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</si>
  <si>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</si>
  <si>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</si>
  <si>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</si>
  <si>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</si>
  <si>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</si>
  <si>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</si>
  <si>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</si>
  <si>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</si>
  <si>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</si>
  <si>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</si>
  <si>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</si>
  <si>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</si>
  <si>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</si>
  <si>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</si>
  <si>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</si>
  <si>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</si>
  <si>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</si>
  <si>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</si>
  <si>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</si>
  <si>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</si>
  <si>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</si>
  <si>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</si>
  <si>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</si>
  <si>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</si>
  <si>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</si>
  <si>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</si>
  <si>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</si>
  <si>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</si>
  <si>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</si>
  <si>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</si>
  <si>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</si>
  <si>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</si>
  <si>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</si>
  <si>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</si>
  <si>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</si>
  <si>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</si>
  <si>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</si>
  <si>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</si>
  <si>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</si>
  <si>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</si>
  <si>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</si>
  <si>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</si>
  <si>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</si>
  <si>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</si>
  <si>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</si>
  <si>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</si>
  <si>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</si>
  <si>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</si>
  <si>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</si>
  <si>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</si>
  <si>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</si>
  <si>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</si>
  <si>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</si>
  <si>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</si>
  <si>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</si>
  <si>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</si>
  <si>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</si>
  <si>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</si>
  <si>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</si>
  <si>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</si>
  <si>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</si>
  <si>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</si>
  <si>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</si>
  <si>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</si>
  <si>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</si>
  <si>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</si>
  <si>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</si>
  <si>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</si>
  <si>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</si>
  <si>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</si>
  <si>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</si>
  <si>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</si>
  <si>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</si>
  <si>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</si>
  <si>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</si>
  <si>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</si>
  <si>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</si>
  <si>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</si>
  <si>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</si>
  <si>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</si>
  <si>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</si>
  <si>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</si>
  <si>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</si>
  <si>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</si>
  <si>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</si>
  <si>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</si>
  <si>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</si>
  <si>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</si>
  <si>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</si>
  <si>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</si>
  <si>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</si>
  <si>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</si>
  <si>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</si>
  <si>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</si>
  <si>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</si>
  <si>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</si>
  <si>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</si>
  <si>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</si>
  <si>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</si>
  <si>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</si>
  <si>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</si>
  <si>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</si>
  <si>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</si>
  <si>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</si>
  <si>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</si>
  <si>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</si>
  <si>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</si>
  <si>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</si>
  <si>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</si>
  <si>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</si>
  <si>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</si>
  <si>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</si>
  <si>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</si>
  <si>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</si>
  <si>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</si>
  <si>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</si>
  <si>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</si>
  <si>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</si>
  <si>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</si>
  <si>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</si>
  <si>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</si>
  <si>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</si>
  <si>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</si>
  <si>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</si>
  <si>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</si>
  <si>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</si>
  <si>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</si>
  <si>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</si>
  <si>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</si>
  <si>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</si>
  <si>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</si>
  <si>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</si>
  <si>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</si>
  <si>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</si>
  <si>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</si>
  <si>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</si>
  <si>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</si>
  <si>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</si>
  <si>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</si>
  <si>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</si>
  <si>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</si>
  <si>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</si>
  <si>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</si>
  <si>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</si>
  <si>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</si>
  <si>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</si>
  <si>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</si>
  <si>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</si>
  <si>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</si>
  <si>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</si>
  <si>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</si>
  <si>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</si>
  <si>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</si>
  <si>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</si>
  <si>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</si>
  <si>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</si>
  <si>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</si>
  <si>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</si>
  <si>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</si>
  <si>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</si>
  <si>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</si>
  <si>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</si>
  <si>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</si>
  <si>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</si>
  <si>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</si>
  <si>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</si>
  <si>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</si>
  <si>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</si>
  <si>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</si>
  <si>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</si>
  <si>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</si>
  <si>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</si>
  <si>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</si>
  <si>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</si>
  <si>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</si>
  <si>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</si>
  <si>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</si>
  <si>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</si>
  <si>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</si>
  <si>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</si>
  <si>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</si>
  <si>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</si>
  <si>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</si>
  <si>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</si>
  <si>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</si>
  <si>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</si>
  <si>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</si>
  <si>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</si>
  <si>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</si>
  <si>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</si>
  <si>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</si>
  <si>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</si>
  <si>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</si>
  <si>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</si>
  <si>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</si>
  <si>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</si>
  <si>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</si>
  <si>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</si>
  <si>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</si>
  <si>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</si>
  <si>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</si>
  <si>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</si>
  <si>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</si>
  <si>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</si>
  <si>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</si>
  <si>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</si>
  <si>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</si>
  <si>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</si>
  <si>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</si>
  <si>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</si>
  <si>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</si>
  <si>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</si>
  <si>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</si>
  <si>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</si>
  <si>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</si>
  <si>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</si>
  <si>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</si>
  <si>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</si>
  <si>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</si>
  <si>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</si>
  <si>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</si>
  <si>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</si>
  <si>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</si>
  <si>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</si>
  <si>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</si>
  <si>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</si>
  <si>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</si>
  <si>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</si>
  <si>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</si>
  <si>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</si>
  <si>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</si>
  <si>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</si>
  <si>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</si>
  <si>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</si>
  <si>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</si>
  <si>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</si>
  <si>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</si>
  <si>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</si>
  <si>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</si>
  <si>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</si>
  <si>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</si>
  <si>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</si>
  <si>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</si>
  <si>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</si>
  <si>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</si>
  <si>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</si>
  <si>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</si>
  <si>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</si>
  <si>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</si>
  <si>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</si>
  <si>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</si>
  <si>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</si>
  <si>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</si>
  <si>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</si>
  <si>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</si>
  <si>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</si>
  <si>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</si>
  <si>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</si>
  <si>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</si>
  <si>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</si>
  <si>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</si>
  <si>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</si>
  <si>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</si>
  <si>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</si>
  <si>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</si>
  <si>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</si>
  <si>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</si>
  <si>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</si>
  <si>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</si>
  <si>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</si>
  <si>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</si>
  <si>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</si>
  <si>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</si>
  <si>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</si>
  <si>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</si>
  <si>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</si>
  <si>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</si>
  <si>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</si>
  <si>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</si>
  <si>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</si>
  <si>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</si>
  <si>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</si>
  <si>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</si>
  <si>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</si>
  <si>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</si>
  <si>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</si>
  <si>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</si>
  <si>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</si>
  <si>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</si>
  <si>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</si>
  <si>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</si>
  <si>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</si>
  <si>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</si>
  <si>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</si>
  <si>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</si>
  <si>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</si>
  <si>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</si>
  <si>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</si>
  <si>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</si>
  <si>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</si>
  <si>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</si>
  <si>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</si>
  <si>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</si>
  <si>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</si>
  <si>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</si>
  <si>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</si>
  <si>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</si>
  <si>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</si>
  <si>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</si>
  <si>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</si>
  <si>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</si>
  <si>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</si>
  <si>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</si>
  <si>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</si>
  <si>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</si>
  <si>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</si>
  <si>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</si>
  <si>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</si>
  <si>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</si>
  <si>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</si>
  <si>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</si>
  <si>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</si>
  <si>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</si>
  <si>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</si>
  <si>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</si>
  <si>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</si>
  <si>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</si>
  <si>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</si>
  <si>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</si>
  <si>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</si>
  <si>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</si>
  <si>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</si>
  <si>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</si>
  <si>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</si>
  <si>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</si>
  <si>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</si>
  <si>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</si>
  <si>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</si>
  <si>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</si>
  <si>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</si>
  <si>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</si>
  <si>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</si>
  <si>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</si>
  <si>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</si>
  <si>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</si>
  <si>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</si>
  <si>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</si>
  <si>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</si>
  <si>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</si>
  <si>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</si>
  <si>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</si>
  <si>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</si>
  <si>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</si>
  <si>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</si>
  <si>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</si>
  <si>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</si>
  <si>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</si>
  <si>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</si>
  <si>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</si>
  <si>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</si>
  <si>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</si>
  <si>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</si>
  <si>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</si>
  <si>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</si>
  <si>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</si>
  <si>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</si>
  <si>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</si>
  <si>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</si>
  <si>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</si>
  <si>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</si>
  <si>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</si>
  <si>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</si>
  <si>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</si>
  <si>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</si>
  <si>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</si>
  <si>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</si>
  <si>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</si>
  <si>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</si>
  <si>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</si>
  <si>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</si>
  <si>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</si>
  <si>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</si>
  <si>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</si>
  <si>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</si>
  <si>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</si>
  <si>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</si>
  <si>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</si>
  <si>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</si>
  <si>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</si>
  <si>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</si>
  <si>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</si>
  <si>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</si>
  <si>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</si>
  <si>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</si>
  <si>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</si>
  <si>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</si>
  <si>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</si>
  <si>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</si>
  <si>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</si>
  <si>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</si>
  <si>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</si>
  <si>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</si>
  <si>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</si>
  <si>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</si>
  <si>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</si>
  <si>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</si>
  <si>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</si>
  <si>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</si>
  <si>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</si>
  <si>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</si>
  <si>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</si>
  <si>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</si>
  <si>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</si>
  <si>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</si>
  <si>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</si>
  <si>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</si>
  <si>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</si>
  <si>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</si>
  <si>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</si>
  <si>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</si>
  <si>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</si>
  <si>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</si>
  <si>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</si>
  <si>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</si>
  <si>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</si>
  <si>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</si>
  <si>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</si>
  <si>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</si>
  <si>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</si>
  <si>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</si>
  <si>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</si>
  <si>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</si>
  <si>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</si>
  <si>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</si>
  <si>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</si>
  <si>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</si>
  <si>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</si>
  <si>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</si>
  <si>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</si>
  <si>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</si>
  <si>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</si>
  <si>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</si>
  <si>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</si>
  <si>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</si>
  <si>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</si>
  <si>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</si>
  <si>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</si>
  <si>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</si>
  <si>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</si>
  <si>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</si>
  <si>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</si>
  <si>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</si>
  <si>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</si>
  <si>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</si>
  <si>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</si>
  <si>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</si>
  <si>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</si>
  <si>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</si>
  <si>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</si>
  <si>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</si>
  <si>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</si>
  <si>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</si>
  <si>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</si>
  <si>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</si>
  <si>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</si>
  <si>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</si>
  <si>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</si>
  <si>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</si>
  <si>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</si>
  <si>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</si>
  <si>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</si>
  <si>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</si>
  <si>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</si>
  <si>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</si>
  <si>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</si>
  <si>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</si>
  <si>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</si>
  <si>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</si>
  <si>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</si>
  <si>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</si>
  <si>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</si>
  <si>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</si>
  <si>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</si>
  <si>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</si>
  <si>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</si>
  <si>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</si>
  <si>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</si>
  <si>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</si>
  <si>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</si>
  <si>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</si>
  <si>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</si>
  <si>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</si>
  <si>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</si>
  <si>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</si>
  <si>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</si>
  <si>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</si>
  <si>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</si>
  <si>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</si>
  <si>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</si>
  <si>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</si>
  <si>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</si>
  <si>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</si>
  <si>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</si>
  <si>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</si>
  <si>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</si>
  <si>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</si>
  <si>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</si>
  <si>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</si>
  <si>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</si>
  <si>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</si>
  <si>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</si>
  <si>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</si>
  <si>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</si>
  <si>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</si>
  <si>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</si>
  <si>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</si>
  <si>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</si>
  <si>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</si>
  <si>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</si>
  <si>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</si>
  <si>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</si>
  <si>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</si>
  <si>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</si>
  <si>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</si>
  <si>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</si>
  <si>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</si>
  <si>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</si>
  <si>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</si>
  <si>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</si>
  <si>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</si>
  <si>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</si>
  <si>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</si>
  <si>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</si>
  <si>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</si>
  <si>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</si>
  <si>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</si>
  <si>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</si>
  <si>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</si>
  <si>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</si>
  <si>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</si>
  <si>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</si>
  <si>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</si>
  <si>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</si>
  <si>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</si>
  <si>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</si>
  <si>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</si>
  <si>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</si>
  <si>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</si>
  <si>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</si>
  <si>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</si>
  <si>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</si>
  <si>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</si>
  <si>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</si>
  <si>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</si>
  <si>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</si>
  <si>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</si>
  <si>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</si>
  <si>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</si>
  <si>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</si>
  <si>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</si>
  <si>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</si>
  <si>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</si>
  <si>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</si>
  <si>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</si>
  <si>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</si>
  <si>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</si>
  <si>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</si>
  <si>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</si>
  <si>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</si>
  <si>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</si>
  <si>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</si>
  <si>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</si>
  <si>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</si>
  <si>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</si>
  <si>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</si>
  <si>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</si>
  <si>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</si>
  <si>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</si>
  <si>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</si>
  <si>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</si>
  <si>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</si>
  <si>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</si>
  <si>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</si>
  <si>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</si>
  <si>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</si>
  <si>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</si>
  <si>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</si>
  <si>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</si>
  <si>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</si>
  <si>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</si>
  <si>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</si>
  <si>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</si>
  <si>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</si>
  <si>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</si>
  <si>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</si>
  <si>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</si>
  <si>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</si>
  <si>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</si>
  <si>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</si>
  <si>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</si>
  <si>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</si>
  <si>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</si>
  <si>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</si>
  <si>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</si>
  <si>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</si>
  <si>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</si>
  <si>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</si>
  <si>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</si>
  <si>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</si>
  <si>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</si>
  <si>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</si>
  <si>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</si>
  <si>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</si>
  <si>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</si>
  <si>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</si>
  <si>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</si>
  <si>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</si>
  <si>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</si>
  <si>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</si>
  <si>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</si>
  <si>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</si>
  <si>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</si>
  <si>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</si>
  <si>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</si>
  <si>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</si>
  <si>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</si>
  <si>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</si>
  <si>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</si>
  <si>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</si>
  <si>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</si>
  <si>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</si>
  <si>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</si>
  <si>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</si>
  <si>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</si>
  <si>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</si>
  <si>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</si>
  <si>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</si>
  <si>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</si>
  <si>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</si>
  <si>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</si>
  <si>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</si>
  <si>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</si>
  <si>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</si>
  <si>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</si>
  <si>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</si>
  <si>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</si>
  <si>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</si>
  <si>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</si>
  <si>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</si>
  <si>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</si>
  <si>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</si>
  <si>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</si>
  <si>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</si>
  <si>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</si>
  <si>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</si>
  <si>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</si>
  <si>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</si>
  <si>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</si>
  <si>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</si>
  <si>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</si>
  <si>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</si>
  <si>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</si>
  <si>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</si>
  <si>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</si>
  <si>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</si>
  <si>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</si>
  <si>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</si>
  <si>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</si>
  <si>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</si>
  <si>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</si>
  <si>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</si>
  <si>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</si>
  <si>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</si>
  <si>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</si>
  <si>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</si>
  <si>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</si>
  <si>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</si>
  <si>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</si>
  <si>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</si>
  <si>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</si>
  <si>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</si>
  <si>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</si>
  <si>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</si>
  <si>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</si>
  <si>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</si>
  <si>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</si>
  <si>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</si>
  <si>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</si>
  <si>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</si>
  <si>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</si>
  <si>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</si>
  <si>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</si>
  <si>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</si>
  <si>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</si>
  <si>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</si>
  <si>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</si>
  <si>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</si>
  <si>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</si>
  <si>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</si>
  <si>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</si>
  <si>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</si>
  <si>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</si>
  <si>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</si>
  <si>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</si>
  <si>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</si>
  <si>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</si>
  <si>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</si>
  <si>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</si>
  <si>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</si>
  <si>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</si>
  <si>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</si>
  <si>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</si>
  <si>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</si>
  <si>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</si>
  <si>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</si>
  <si>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</si>
  <si>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</si>
  <si>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</si>
  <si>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</si>
  <si>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</si>
  <si>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</si>
  <si>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</si>
  <si>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</si>
  <si>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</si>
  <si>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</si>
  <si>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</si>
  <si>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</si>
  <si>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</si>
  <si>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</si>
  <si>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</si>
  <si>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</si>
  <si>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</si>
  <si>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</si>
  <si>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</si>
  <si>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</si>
  <si>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</si>
  <si>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</si>
  <si>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</si>
  <si>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</si>
  <si>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</si>
  <si>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</si>
  <si>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</si>
  <si>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</si>
  <si>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</si>
  <si>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</si>
  <si>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</si>
  <si>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</si>
  <si>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</si>
  <si>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</si>
  <si>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</si>
  <si>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</si>
  <si>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</si>
  <si>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</si>
  <si>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</si>
  <si>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</si>
  <si>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</si>
  <si>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</si>
  <si>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</si>
  <si>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</si>
  <si>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</si>
  <si>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</si>
  <si>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</si>
  <si>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</si>
  <si>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</si>
  <si>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</si>
  <si>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</si>
  <si>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</si>
  <si>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</si>
  <si>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</si>
  <si>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</si>
  <si>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</si>
  <si>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</si>
  <si>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</si>
  <si>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</si>
  <si>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</si>
  <si>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</si>
  <si>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</si>
  <si>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</si>
  <si>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</si>
  <si>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</si>
  <si>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</si>
  <si>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</si>
  <si>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</si>
  <si>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</si>
  <si>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</si>
  <si>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</si>
  <si>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</si>
  <si>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</si>
  <si>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</si>
  <si>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</si>
  <si>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</si>
  <si>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</si>
  <si>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</si>
  <si>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</si>
  <si>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</si>
  <si>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</si>
  <si>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</si>
  <si>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</si>
  <si>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</si>
  <si>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</si>
  <si>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</si>
  <si>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</si>
  <si>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</si>
  <si>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</si>
  <si>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</si>
  <si>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</si>
  <si>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</si>
  <si>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</si>
  <si>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</si>
  <si>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</si>
  <si>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</si>
  <si>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</si>
  <si>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</si>
  <si>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</si>
  <si>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</si>
  <si>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</si>
  <si>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</si>
  <si>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</si>
  <si>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</si>
  <si>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</si>
  <si>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</si>
  <si>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</si>
  <si>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</si>
  <si>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</si>
  <si>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</si>
  <si>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</si>
  <si>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</si>
  <si>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</si>
  <si>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</si>
  <si>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</si>
  <si>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</si>
  <si>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</si>
  <si>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</si>
  <si>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</si>
  <si>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</si>
  <si>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</si>
  <si>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</si>
  <si>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</si>
  <si>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</si>
  <si>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</si>
  <si>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</si>
  <si>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</si>
  <si>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</si>
  <si>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</si>
  <si>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</si>
  <si>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</si>
  <si>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</si>
  <si>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</si>
  <si>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</si>
  <si>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</si>
  <si>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</si>
  <si>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</si>
  <si>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</si>
  <si>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</si>
  <si>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</si>
  <si>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</si>
  <si>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</si>
  <si>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</si>
  <si>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</si>
  <si>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</si>
  <si>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</si>
  <si>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</si>
  <si>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</si>
  <si>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</si>
  <si>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</si>
  <si>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</si>
  <si>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</si>
  <si>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</si>
  <si>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</si>
  <si>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</si>
  <si>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</si>
  <si>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</si>
  <si>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</si>
  <si>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</si>
  <si>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</si>
  <si>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</si>
  <si>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</si>
  <si>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</si>
  <si>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</si>
  <si>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</si>
  <si>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</si>
  <si>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</si>
  <si>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</si>
  <si>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</si>
  <si>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</si>
  <si>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</si>
  <si>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</si>
  <si>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</si>
  <si>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</si>
  <si>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</si>
  <si>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</si>
  <si>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</si>
  <si>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</si>
  <si>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</si>
  <si>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</si>
  <si>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</si>
  <si>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</si>
  <si>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</si>
  <si>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</si>
  <si>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</si>
  <si>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</si>
  <si>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</si>
  <si>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</si>
  <si>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</si>
  <si>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</si>
  <si>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</si>
  <si>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</si>
  <si>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</si>
  <si>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</si>
  <si>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</si>
  <si>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</si>
  <si>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</si>
  <si>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</si>
  <si>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</si>
  <si>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</si>
  <si>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</si>
  <si>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</si>
  <si>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</si>
  <si>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</si>
  <si>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</si>
  <si>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</si>
  <si>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</si>
  <si>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</si>
  <si>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</si>
  <si>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</si>
  <si>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</si>
  <si>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</si>
  <si>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</si>
  <si>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</si>
  <si>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</si>
  <si>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</si>
  <si>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</si>
  <si>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</si>
  <si>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</si>
  <si>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</si>
  <si>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</si>
  <si>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</si>
  <si>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</si>
  <si>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</si>
  <si>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</si>
  <si>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</si>
  <si>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</si>
  <si>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</si>
  <si>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</si>
  <si>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</si>
  <si>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</si>
  <si>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</si>
  <si>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</si>
  <si>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</si>
  <si>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</si>
  <si>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</si>
  <si>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</si>
  <si>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</si>
  <si>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</si>
  <si>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</si>
  <si>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</si>
  <si>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</si>
  <si>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</si>
  <si>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</si>
  <si>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</si>
  <si>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</si>
  <si>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</si>
  <si>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</si>
  <si>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</si>
  <si>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</si>
  <si>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</si>
  <si>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</si>
  <si>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</si>
  <si>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</si>
  <si>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</si>
  <si>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</si>
  <si>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</si>
  <si>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</si>
  <si>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</si>
  <si>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</si>
  <si>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</si>
  <si>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</si>
  <si>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</si>
  <si>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</si>
  <si>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</si>
  <si>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</si>
  <si>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</si>
  <si>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</si>
  <si>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</si>
  <si>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</si>
  <si>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</si>
  <si>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</si>
  <si>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</si>
  <si>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</si>
  <si>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</si>
  <si>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</si>
  <si>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</si>
  <si>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</si>
  <si>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</si>
  <si>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</si>
  <si>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</si>
  <si>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</si>
  <si>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</si>
  <si>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</si>
  <si>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</si>
  <si>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</si>
  <si>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</si>
  <si>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</si>
  <si>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</si>
  <si>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</si>
  <si>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</si>
  <si>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</si>
  <si>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</si>
  <si>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</si>
  <si>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</si>
  <si>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</si>
  <si>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</si>
  <si>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</si>
  <si>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</si>
  <si>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</si>
  <si>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</si>
  <si>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</si>
  <si>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</si>
  <si>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</si>
  <si>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</si>
  <si>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</si>
  <si>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</si>
  <si>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</si>
  <si>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</si>
  <si>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</si>
  <si>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</si>
  <si>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</si>
  <si>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</si>
  <si>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</si>
  <si>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</si>
  <si>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</si>
  <si>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</si>
  <si>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</si>
  <si>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</si>
  <si>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</si>
  <si>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</si>
  <si>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</si>
  <si>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</si>
  <si>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</si>
  <si>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</si>
  <si>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</si>
  <si>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</si>
  <si>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</si>
  <si>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</si>
  <si>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</si>
  <si>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</si>
  <si>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</si>
  <si>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Поверка, калибровка приборов учёта измерений электрических величин различных типов, модификаций, пределов измерений, разрадов, погрешности, классов</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</si>
  <si>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</si>
  <si>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</si>
  <si>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</si>
  <si>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</si>
  <si>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</si>
  <si>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</si>
  <si>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</si>
  <si>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</si>
  <si>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</si>
  <si>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</si>
  <si>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</si>
  <si>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</si>
  <si>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</si>
  <si>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</si>
  <si>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</si>
  <si>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</si>
  <si>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</si>
  <si>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</si>
  <si>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</si>
  <si>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</si>
  <si>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</si>
  <si>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</si>
  <si>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</si>
  <si>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</si>
  <si>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</si>
  <si>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</si>
  <si>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</si>
  <si>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</si>
  <si>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</si>
  <si>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</si>
  <si>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</si>
  <si>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</si>
  <si>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</si>
  <si>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</si>
  <si>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</si>
  <si>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</si>
  <si>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</si>
  <si>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</si>
  <si>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</si>
  <si>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</si>
  <si>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</si>
  <si>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</si>
  <si>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</si>
  <si>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</si>
  <si>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</si>
  <si>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</si>
  <si>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</si>
  <si>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</si>
  <si>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</si>
  <si>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</si>
  <si>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</si>
  <si>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</si>
  <si>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</si>
  <si>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</si>
  <si>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</si>
  <si>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</si>
  <si>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</si>
  <si>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</si>
  <si>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</si>
  <si>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</si>
  <si>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</si>
  <si>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</si>
  <si>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</si>
  <si>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</si>
  <si>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</si>
  <si>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</si>
  <si>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</si>
  <si>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Сетевой фильтр грубой очистки ДУ80</t>
  </si>
  <si>
    <t>Сетевой фильтр грубой очистки ДУ100</t>
  </si>
  <si>
    <t>Доп№1 от 13.01.26</t>
  </si>
  <si>
    <t>Доп№2 от 13.01.27</t>
  </si>
  <si>
    <t>Услуга по аренде помещения</t>
  </si>
  <si>
    <t>Доп.№4 от 26.01.26</t>
  </si>
  <si>
    <t>Услуга по аренде имущества</t>
  </si>
  <si>
    <t>в течение 2026 года</t>
  </si>
  <si>
    <t>Услуга по аренде складского помещения</t>
  </si>
  <si>
    <t>Доп.№5 от 26.01.26</t>
  </si>
  <si>
    <t>Доп.№6 от 26.01.26</t>
  </si>
  <si>
    <t>Услуга по субаренде земельных участков</t>
  </si>
  <si>
    <t>Текущий ремонт оборудования</t>
  </si>
  <si>
    <t>Доп.№7 от 02.02.26</t>
  </si>
  <si>
    <t>Доп.№8 от 02.02.26</t>
  </si>
  <si>
    <t>Восстановление и содержание автодороги и проезда к насосной станции 1-го подъема, инв.№020043</t>
  </si>
  <si>
    <r>
      <t>м</t>
    </r>
    <r>
      <rPr>
        <sz val="12"/>
        <rFont val="Calibri"/>
        <family val="2"/>
        <charset val="204"/>
      </rPr>
      <t>²</t>
    </r>
  </si>
  <si>
    <t>Фитинги из ХПВХ фирмы  "Genova" разных типов, разных диаметров</t>
  </si>
  <si>
    <t>Сетка фундаментная (разных размеров, видов)</t>
  </si>
  <si>
    <t>Стальной квадрат 40*40*4 мм</t>
  </si>
  <si>
    <t>Дополнение №11 от 02.03.2026г.</t>
  </si>
  <si>
    <t>Труба гибкая двустенная , гофра кабельная</t>
  </si>
  <si>
    <t>Полка оцинкованная кабельная</t>
  </si>
  <si>
    <t>Дополнение №12 от 02.03.2026г.</t>
  </si>
  <si>
    <t>Гидроизоляционный жгут пенебар</t>
  </si>
  <si>
    <t>Насосный агрегат СМ-100-65-250/4 с двигателем 1500 об/мин</t>
  </si>
  <si>
    <t>Доп. №14 от 02.03.2026г.</t>
  </si>
  <si>
    <t>Приобретение производственного оборудования с монтажем и установкой его на КОС (канализационные очистные сооружения) и внедрение АСМ с разработкой ПСД</t>
  </si>
  <si>
    <t>Выполнение электромонтажных работ на КНС-5 распределительных устройств РУ6-10кВ</t>
  </si>
  <si>
    <t>Доп. №15 от 11.03.26</t>
  </si>
  <si>
    <t>Профильный стальной квадрат разных размеров</t>
  </si>
  <si>
    <t>Доп. №10 от 02.03.2026г.</t>
  </si>
  <si>
    <t>Доп. №16 от 11.03.2026г.</t>
  </si>
  <si>
    <t>Стойка разных размеров</t>
  </si>
  <si>
    <t>Скоба разных размеров</t>
  </si>
  <si>
    <t>Доп. №9 от 02.03.2026г.</t>
  </si>
  <si>
    <t>Доп. №13 от 02.03.2026г.</t>
  </si>
  <si>
    <t>Доп. №17 от 11.03.2026г.</t>
  </si>
  <si>
    <t>Доп. №18 от 11.03.2026г.</t>
  </si>
  <si>
    <t>Услуги по предоставлению права пользования программой для ЭВМ «База Монополист»</t>
  </si>
  <si>
    <t>Доп. №19 от 11.03.26г</t>
  </si>
  <si>
    <t>Шинный мост с двумя разъединителями РВЗ-10/630 с ЗН</t>
  </si>
  <si>
    <t>Вакуумный выключатель ВВ/АЕ (стац.типа)150 мм 12к-1250А/25кА</t>
  </si>
  <si>
    <t>Микропроцессорное устройство защиты и автоматики по току РС83 А2,0-25212121131</t>
  </si>
  <si>
    <t>Микропроцессорное устройство защиты и автоматики  РС83                           АВ2-35212121131</t>
  </si>
  <si>
    <t>Камера КСО-285:с Вакуумным выкл.ВВ/АЕ-12-25-1250А, Блок релейной защиты РС83-А2.0,Трансф.2хТОЛ-10-200/5,ТЗЛМ1-1, Амперметр,Разъединитель РВЗ 10/630,Ограничитель перенапрежения ОПН-10</t>
  </si>
  <si>
    <t>Клемма виртовая КВИ-2.5 кв.мм сер.IEK YZN30-002-K03</t>
  </si>
  <si>
    <t>Залушка для КВИ-кв.мм сер.IEK YZN30D-ZGL-002-K03</t>
  </si>
  <si>
    <t>Ограничитель на DIN-рейку.IEK YXD12</t>
  </si>
  <si>
    <t>Доп. №20 от 18.03.2026г.</t>
  </si>
  <si>
    <t>Доп. №21 от 18.03.2026г.</t>
  </si>
  <si>
    <t>Доп. №22 от 18.03.2026г.</t>
  </si>
  <si>
    <t>Доп. №23 от 18.03.2026г.</t>
  </si>
  <si>
    <t>Доп. №24 от 18.03.2026г.</t>
  </si>
  <si>
    <t>Доп. №25 от 18.03.2026г.</t>
  </si>
  <si>
    <t>Доп. №26 от 18.03.2026г.</t>
  </si>
  <si>
    <t>Доп. №27 от 18.03.2026г.</t>
  </si>
  <si>
    <t>1,10-фенантролин</t>
  </si>
  <si>
    <t>Диэтилдитиокарбамат</t>
  </si>
  <si>
    <t>Натрий 8-меркаптохинолинат 2-водный</t>
  </si>
  <si>
    <t>Натрий салициловокислый ЧДА</t>
  </si>
  <si>
    <t>Натрий серноватистокислый 5-водный</t>
  </si>
  <si>
    <t xml:space="preserve">Серебро азотнокислое </t>
  </si>
  <si>
    <t>СО состава раствора иона марганца</t>
  </si>
  <si>
    <t>СО состава раствора  нитрит-ионов</t>
  </si>
  <si>
    <t>СО состава водного раствора ионов алюминия</t>
  </si>
  <si>
    <t>СО состава водного раствора ионов меди</t>
  </si>
  <si>
    <t>СО состава водного раствора нитрат-ионов</t>
  </si>
  <si>
    <t xml:space="preserve">СО состава додецилсульфата натрия </t>
  </si>
  <si>
    <t>СО состава нефтепродукта в гексане</t>
  </si>
  <si>
    <t xml:space="preserve">Трилон Б </t>
  </si>
  <si>
    <t>Доп.№ 41 от 31.03.2026 г.</t>
  </si>
  <si>
    <t>Доп. № 40 от 31.03.2026 г.</t>
  </si>
  <si>
    <t>Доп. № 39 от 31.03.2026 г.</t>
  </si>
  <si>
    <t>Доп. № 38 от 31.03.2026 г.</t>
  </si>
  <si>
    <t>Доп. № 37 от 31.03.2026 г.</t>
  </si>
  <si>
    <t>Доп. № 36 от 31.03.2026 г.</t>
  </si>
  <si>
    <t>Доп.№ 35 от 31.03.2026 г.</t>
  </si>
  <si>
    <t>Доп. № 33 от 31.03.2026 г.</t>
  </si>
  <si>
    <t>Доп. № 34 от 31.03.2026 г.</t>
  </si>
  <si>
    <t>Доп. № 32 от 31.03.2026 г.</t>
  </si>
  <si>
    <t>Доп. № 31 от 31.03.2026 г.</t>
  </si>
  <si>
    <t>Доп. № 28 от 31.03.2026 г.</t>
  </si>
  <si>
    <t>Доп. № 29 от 31.03.2026 г.</t>
  </si>
  <si>
    <t>Доп. № 30 от 31.03.2026 г.</t>
  </si>
  <si>
    <t>Техническая экспертиза исполнения утвержденной инвестиционной программы за 2025 год</t>
  </si>
  <si>
    <t xml:space="preserve">Проведение лабораторных исследований атмосферного воздуха (граница СЭЗ, жилая зона, воздух закрытых помещений), определение эффективности работы пылеулавливающего оборудования) </t>
  </si>
  <si>
    <t>Доп№42 от 24.04.2026</t>
  </si>
  <si>
    <t>Расходомер-счетчик ультразвуковой Streamiux SLS-720P, комплектация "Ультра 160"</t>
  </si>
  <si>
    <t>Доп. №43 от 24.04.2026г.</t>
  </si>
  <si>
    <t>Генератор бензиновый</t>
  </si>
  <si>
    <t>свободная позиция</t>
  </si>
  <si>
    <t xml:space="preserve">Насосный агрегат различных типов и видов </t>
  </si>
  <si>
    <t>доп. №44 от 06.05.2026</t>
  </si>
  <si>
    <t>Проведение лабораторно-инструментальных замеров выбросов на передвижных источниках</t>
  </si>
  <si>
    <t>Задвижка чугунная 30ч906бр, 31ч906бр, параллельная с выдвижным шпинделем фланцевая под электропривод Ру10кгс/см²   D 100</t>
  </si>
  <si>
    <t>Задвижка чугунная 30ч906бр, 31ч906бр параллельная с выдвижным шпинделем фланцевая под электропривод Ру10кгс/см²   D 150</t>
  </si>
  <si>
    <t>Задвижка чугунная 30ч906бр, 31ч906бр параллельная с выдвижным шпинделем фланцевая под электропривод Ру10кгс/см²   D 200</t>
  </si>
  <si>
    <t>Задвижка чугунная 30ч906бр, 31ч906бр параллельная с выдвижным шпинделем фланцевая под электропривод Ру10кгс/см²   D 300</t>
  </si>
  <si>
    <t>Задвижка чугунная 30ч906бр, 31ч906бр параллельная с выдвижным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</si>
  <si>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выдвижным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</si>
  <si>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выдвижным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</si>
  <si>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выдвижным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</si>
  <si>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выдвижным шпинделем фланцевая под электропривод Ру10 кгс/см² D 1000</t>
  </si>
  <si>
    <t>Текущий ремонт оснований и перекрытий зданий и сооружений</t>
  </si>
  <si>
    <t>Доп. №44 от 14.05.2026г.</t>
  </si>
  <si>
    <t>Услуга по проведению дератизации</t>
  </si>
  <si>
    <r>
      <t>м</t>
    </r>
    <r>
      <rPr>
        <sz val="14"/>
        <rFont val="Calibri"/>
        <family val="2"/>
        <charset val="204"/>
      </rPr>
      <t>²</t>
    </r>
  </si>
  <si>
    <t>Радиомодемы различных видов</t>
  </si>
  <si>
    <t>Доп. №45 от 14.05.2026г.</t>
  </si>
  <si>
    <t>Сталь листовая разной толщины и размеров</t>
  </si>
  <si>
    <t>Доп. №46 от 26.05.2026г.</t>
  </si>
  <si>
    <t>Доп.№47 от 26.05.2026</t>
  </si>
  <si>
    <t>Обратный клапан 1/2 дюйма или ДУ 15 мм для водонагревателя</t>
  </si>
  <si>
    <t>Доп.№48 от 05.06.2026</t>
  </si>
  <si>
    <t>Электротехническое оборудование в комплекте (ячейки КСО, микропроцессорные блоки, шинный мост и т.п. ) согласно технической спецификации</t>
  </si>
  <si>
    <t>Доп. №49 от 02.07.2026г.</t>
  </si>
  <si>
    <t>Услуга на проведение обучения "Физико-химический контроль воды (отбор проб и проведение анализа воды)"</t>
  </si>
  <si>
    <t>Услуга на проведение обучения промышленной безопасности на опасных производственных объектах при выполнении газоопасных работ в замкнутых пространствах</t>
  </si>
  <si>
    <t>Доп. №50 от 07.07.2026г.</t>
  </si>
  <si>
    <t>Услуга на проведение обучения "Эксплуатация систем водоснабжения и водоотведения"</t>
  </si>
  <si>
    <t>Доп. №51 от 07.07.2026г.</t>
  </si>
  <si>
    <t>Ограничитель перенапряжения (ОПН) разных видов</t>
  </si>
  <si>
    <t>Белье нательное (футболки, брюки, утепленное белье и прочее)</t>
  </si>
  <si>
    <t>Доп.№54</t>
  </si>
  <si>
    <t>Термостат электрический суховоздушный ТС-1 СПУ (ТС-1/80 СПУ) по ТУ 9452-002-00141798-97</t>
  </si>
  <si>
    <t>тыс. тг</t>
  </si>
  <si>
    <t>Доп №52</t>
  </si>
  <si>
    <t>Работы по восстановлению пожарной сигнализации в складе прекурсоров</t>
  </si>
  <si>
    <t>Кругляк чугунный разных видов</t>
  </si>
  <si>
    <t>Доп.№53</t>
  </si>
  <si>
    <t>Фланец ПЭ присоединительный разных диаметров</t>
  </si>
  <si>
    <t>1145.1</t>
  </si>
  <si>
    <t>1146.1</t>
  </si>
  <si>
    <t>Доп.№56</t>
  </si>
  <si>
    <t>Доп.№57</t>
  </si>
  <si>
    <t>Доп.№58</t>
  </si>
  <si>
    <t>Доп.№59</t>
  </si>
  <si>
    <t>Доп.№60</t>
  </si>
  <si>
    <t>Акридиновый желтый</t>
  </si>
  <si>
    <t>Барий хлористый 2-х водный ЧДА</t>
  </si>
  <si>
    <t>Квасцы алюмокалиевые</t>
  </si>
  <si>
    <t>СТ Калий двухромокислый</t>
  </si>
  <si>
    <t>упак.</t>
  </si>
  <si>
    <t>Хромовый темно-синий кислотный индикатор</t>
  </si>
  <si>
    <t>Доп. №61 от 30.07.2026г.</t>
  </si>
  <si>
    <t>Насос плунжерный высокого давления с редукторов HPP SLR 263/160</t>
  </si>
  <si>
    <t>Доп. №62 от 30.07.2026г.</t>
  </si>
  <si>
    <t>Доп. №64 от 30.07.2026г.</t>
  </si>
  <si>
    <t>Доп. №65 от 30.07.2026г.</t>
  </si>
  <si>
    <t>Услуги на проведение обучения и проверке знаний работника по профессии "Машинист автомобильного крана"</t>
  </si>
  <si>
    <t>Услуги на проведение обучения и проверке знаний ответственных РСС по безопасному производству работ кранами</t>
  </si>
  <si>
    <t>Услуги на проведение обучения и проверке знаний работников по профессии "Стропальщик"</t>
  </si>
  <si>
    <t>Услуги на проведение обучения и проверке знаний работников по профессии "Оператор управления ГПМ с пола"</t>
  </si>
  <si>
    <t>Экскаватор колесный</t>
  </si>
  <si>
    <t>Услуга по разработке проектно-сметной документации по внедрению автоматизированной системы мониторинга эмиссии (АСМ) в окружающую среду на сбросе/выпуске очищенных сточных вод</t>
  </si>
  <si>
    <t>тыс.т.</t>
  </si>
  <si>
    <t>Доп.№66 от 13.08.26</t>
  </si>
  <si>
    <t>Модульная канализационная насосная станция (с погружными насосами, с панелью управления, корпус КНС из армированного стеклопластика ) КНС-6</t>
  </si>
  <si>
    <t>Доп.№67 от 13.08.26</t>
  </si>
  <si>
    <t>Доп.№68 от 13.08.26</t>
  </si>
  <si>
    <t>Строительство водопровода хоз.-пиьевой воды по ул. Толстого, 84 сети к ПНС-11</t>
  </si>
  <si>
    <t>способом из одного источника</t>
  </si>
  <si>
    <t>№ 391 от 19 августа 2026 г.</t>
  </si>
  <si>
    <t>Грунтовка по бетону, 15 кг.</t>
  </si>
  <si>
    <t>Грунтовка для стен и потолков, полимерная, морозостойкая, 10 кг.</t>
  </si>
  <si>
    <t>Доп. №69 от 19.08.2026г.</t>
  </si>
  <si>
    <t>Доп. №70 от 19.08.2026г.</t>
  </si>
  <si>
    <t>упаковка</t>
  </si>
  <si>
    <t>Доп. №71 от 19.08.2026г.</t>
  </si>
  <si>
    <t>Кабель АСБ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</si>
</sst>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 _₸_-;\-* #,##0.00\ _₸_-;_-* &quot;-&quot;??\ _₸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 numFmtId="173" formatCode="_-* #,##0.0\ _₽_-;\-* #,##0.0\ _₽_-;_-* &quot;-&quot;??\ _₽_-;_-@_-"/>
    <numFmt numFmtId="174"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name val="Calibri"/>
      <family val="2"/>
      <scheme val="minor"/>
    </font>
    <font>
      <sz val="8"/>
      <color rgb="FFFF0000"/>
      <name val="Times New Roman"/>
      <family val="1"/>
      <charset val="204"/>
    </font>
    <font>
      <sz val="12"/>
      <name val="Times New Roman"/>
      <family val="1"/>
      <charset val="204"/>
    </font>
    <font>
      <sz val="12"/>
      <name val="Calibri"/>
      <family val="2"/>
      <charset val="204"/>
    </font>
    <font>
      <sz val="14"/>
      <name val="Times New Roman"/>
      <family val="1"/>
      <charset val="204"/>
    </font>
    <font>
      <sz val="11"/>
      <name val="Times New Roman"/>
      <family val="1"/>
      <charset val="204"/>
    </font>
    <font>
      <sz val="9"/>
      <color rgb="FFFF0000"/>
      <name val="Times New Roman"/>
      <family val="1"/>
      <charset val="204"/>
    </font>
    <font>
      <sz val="11"/>
      <name val="Times New Roman"/>
      <family val="1"/>
    </font>
    <font>
      <sz val="8"/>
      <name val="Times New Roman"/>
      <family val="1"/>
      <charset val="204"/>
    </font>
    <font>
      <sz val="10.5"/>
      <color rgb="FFFF0000"/>
      <name val="Times New Roman"/>
      <family val="1"/>
      <charset val="204"/>
    </font>
    <font>
      <sz val="11"/>
      <color rgb="FFFF0000"/>
      <name val="Calibri"/>
      <family val="2"/>
      <scheme val="minor"/>
    </font>
    <font>
      <sz val="10"/>
      <color rgb="FFFF0000"/>
      <name val="Times New Roman"/>
      <family val="1"/>
      <charset val="204"/>
    </font>
    <font>
      <sz val="11"/>
      <color rgb="FFFF0000"/>
      <name val="Times New Roman"/>
      <family val="1"/>
      <charset val="204"/>
    </font>
    <font>
      <b/>
      <sz val="11"/>
      <color rgb="FFFF0000"/>
      <name val="Times New Roman"/>
      <family val="1"/>
      <charset val="204"/>
    </font>
    <font>
      <sz val="14"/>
      <name val="Calibri"/>
      <family val="2"/>
      <charset val="204"/>
    </font>
    <font>
      <sz val="8"/>
      <name val="Times New Roman"/>
      <family val="1"/>
    </font>
    <font>
      <sz val="12"/>
      <color theme="1"/>
      <name val="Times New Roman"/>
      <family val="1"/>
    </font>
    <font>
      <sz val="10.5"/>
      <name val="Times New Roman"/>
      <family val="1"/>
      <charset val="204"/>
    </font>
    <font>
      <sz val="10"/>
      <name val="Times New Roman"/>
      <family val="1"/>
      <charset val="204"/>
    </font>
    <font>
      <b/>
      <sz val="11"/>
      <name val="Times New Roman"/>
      <family val="1"/>
      <charset val="204"/>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585">
    <xf numFmtId="0" fontId="0" fillId="0" borderId="0"/>
    <xf numFmtId="0" fontId="15" fillId="0" borderId="0"/>
    <xf numFmtId="9" fontId="16" fillId="0" borderId="0" applyFont="0" applyFill="0" applyBorder="0" applyAlignment="0" applyProtection="0"/>
    <xf numFmtId="165" fontId="16" fillId="0" borderId="0" applyFont="0" applyFill="0" applyBorder="0" applyAlignment="0" applyProtection="0"/>
    <xf numFmtId="0" fontId="14" fillId="0" borderId="0"/>
    <xf numFmtId="9" fontId="14" fillId="0" borderId="0" applyFont="0" applyFill="0" applyBorder="0" applyAlignment="0" applyProtection="0"/>
    <xf numFmtId="166" fontId="14" fillId="0" borderId="0" applyFont="0" applyFill="0" applyBorder="0" applyAlignment="0" applyProtection="0"/>
    <xf numFmtId="0" fontId="17" fillId="0" borderId="0"/>
    <xf numFmtId="0" fontId="18" fillId="0" borderId="0"/>
    <xf numFmtId="0" fontId="13" fillId="0" borderId="0"/>
    <xf numFmtId="9" fontId="13" fillId="0" borderId="0" applyFont="0" applyFill="0" applyBorder="0" applyAlignment="0" applyProtection="0"/>
    <xf numFmtId="166" fontId="13" fillId="0" borderId="0" applyFont="0" applyFill="0" applyBorder="0" applyAlignment="0" applyProtection="0"/>
    <xf numFmtId="0" fontId="1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2" fillId="0" borderId="0"/>
    <xf numFmtId="0" fontId="12" fillId="0" borderId="0"/>
    <xf numFmtId="0" fontId="18" fillId="0" borderId="0"/>
    <xf numFmtId="43" fontId="18" fillId="0" borderId="0" applyFont="0" applyFill="0" applyBorder="0" applyAlignment="0" applyProtection="0"/>
    <xf numFmtId="0" fontId="12" fillId="0" borderId="0"/>
    <xf numFmtId="0" fontId="11" fillId="0" borderId="0"/>
    <xf numFmtId="0" fontId="11" fillId="0" borderId="0"/>
    <xf numFmtId="0" fontId="11" fillId="0" borderId="0"/>
    <xf numFmtId="165"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cellStyleXfs>
  <cellXfs count="252">
    <xf numFmtId="0" fontId="0" fillId="0" borderId="0" xfId="0"/>
    <xf numFmtId="2" fontId="48"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wrapText="1"/>
    </xf>
    <xf numFmtId="2" fontId="49" fillId="2" borderId="1" xfId="0" applyNumberFormat="1" applyFont="1" applyFill="1" applyBorder="1" applyAlignment="1">
      <alignment vertical="center" wrapText="1"/>
    </xf>
    <xf numFmtId="0" fontId="51" fillId="2" borderId="1" xfId="0" applyFont="1" applyFill="1" applyBorder="1" applyAlignment="1">
      <alignment horizontal="left" vertical="center" wrapText="1"/>
    </xf>
    <xf numFmtId="174" fontId="51" fillId="2" borderId="1" xfId="139" applyNumberFormat="1" applyFont="1" applyFill="1" applyBorder="1" applyAlignment="1">
      <alignment horizontal="center" vertical="center" wrapText="1"/>
    </xf>
    <xf numFmtId="3" fontId="49" fillId="2" borderId="1" xfId="0" applyNumberFormat="1" applyFont="1" applyFill="1" applyBorder="1" applyAlignment="1">
      <alignment horizontal="right" vertical="center"/>
    </xf>
    <xf numFmtId="1" fontId="52" fillId="2" borderId="1" xfId="0" applyNumberFormat="1" applyFont="1" applyFill="1" applyBorder="1" applyAlignment="1">
      <alignment horizontal="center" vertical="center" wrapText="1"/>
    </xf>
    <xf numFmtId="170" fontId="24" fillId="2" borderId="1" xfId="3" applyNumberFormat="1" applyFont="1" applyFill="1" applyBorder="1" applyAlignment="1">
      <alignment horizontal="right" vertical="center"/>
    </xf>
    <xf numFmtId="170" fontId="0" fillId="2" borderId="0" xfId="3" applyNumberFormat="1" applyFont="1" applyFill="1"/>
    <xf numFmtId="2" fontId="20" fillId="2" borderId="3" xfId="0" applyNumberFormat="1" applyFont="1" applyFill="1" applyBorder="1" applyAlignment="1">
      <alignment vertical="center" wrapText="1"/>
    </xf>
    <xf numFmtId="167" fontId="19" fillId="2" borderId="3" xfId="0" applyNumberFormat="1" applyFont="1" applyFill="1" applyBorder="1" applyAlignment="1">
      <alignment horizontal="right" vertical="center" wrapText="1"/>
    </xf>
    <xf numFmtId="170" fontId="24" fillId="2" borderId="1" xfId="3" applyNumberFormat="1" applyFont="1" applyFill="1" applyBorder="1" applyAlignment="1">
      <alignment vertical="center" wrapText="1"/>
    </xf>
    <xf numFmtId="3" fontId="23" fillId="2" borderId="6" xfId="0" applyNumberFormat="1" applyFont="1" applyFill="1" applyBorder="1" applyAlignment="1">
      <alignment horizontal="center" vertical="center" wrapText="1"/>
    </xf>
    <xf numFmtId="2" fontId="20" fillId="2" borderId="1" xfId="0" applyNumberFormat="1" applyFont="1" applyFill="1" applyBorder="1" applyAlignment="1">
      <alignment horizontal="left" vertical="center" wrapText="1"/>
    </xf>
    <xf numFmtId="0" fontId="28" fillId="2" borderId="7" xfId="0" applyFont="1" applyFill="1" applyBorder="1" applyAlignment="1">
      <alignment vertical="center" wrapText="1"/>
    </xf>
    <xf numFmtId="2" fontId="20" fillId="2" borderId="1" xfId="0" applyNumberFormat="1" applyFont="1" applyFill="1" applyBorder="1" applyAlignment="1">
      <alignment horizontal="justify" vertical="center"/>
    </xf>
    <xf numFmtId="0" fontId="0" fillId="2" borderId="0" xfId="0" applyFill="1"/>
    <xf numFmtId="167" fontId="19" fillId="2" borderId="1" xfId="0" applyNumberFormat="1" applyFont="1" applyFill="1" applyBorder="1" applyAlignment="1">
      <alignment horizontal="right" vertical="center" wrapText="1"/>
    </xf>
    <xf numFmtId="170" fontId="24" fillId="2" borderId="1" xfId="24" applyNumberFormat="1" applyFont="1" applyFill="1" applyBorder="1" applyAlignment="1">
      <alignment horizontal="right" vertical="center"/>
    </xf>
    <xf numFmtId="3" fontId="23" fillId="2" borderId="1" xfId="0" applyNumberFormat="1" applyFont="1" applyFill="1" applyBorder="1" applyAlignment="1">
      <alignment horizontal="center" vertical="center" wrapText="1"/>
    </xf>
    <xf numFmtId="2" fontId="20" fillId="2" borderId="1" xfId="0" applyNumberFormat="1" applyFont="1" applyFill="1" applyBorder="1" applyAlignment="1">
      <alignment vertical="center" wrapText="1"/>
    </xf>
    <xf numFmtId="2" fontId="19" fillId="2" borderId="1" xfId="0" applyNumberFormat="1" applyFont="1" applyFill="1" applyBorder="1" applyAlignment="1">
      <alignment horizontal="center" vertical="center" wrapText="1"/>
    </xf>
    <xf numFmtId="2" fontId="23" fillId="2" borderId="2" xfId="0" applyNumberFormat="1" applyFont="1" applyFill="1" applyBorder="1" applyAlignment="1">
      <alignment horizontal="center" vertical="center" wrapText="1"/>
    </xf>
    <xf numFmtId="0" fontId="20" fillId="2" borderId="1" xfId="0" applyFont="1" applyFill="1" applyBorder="1" applyAlignment="1">
      <alignment vertical="center" wrapText="1"/>
    </xf>
    <xf numFmtId="2" fontId="23" fillId="2" borderId="1"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xf>
    <xf numFmtId="0" fontId="20" fillId="2" borderId="1" xfId="0" applyFont="1" applyFill="1" applyBorder="1" applyAlignment="1">
      <alignment horizontal="left" vertical="center" wrapText="1"/>
    </xf>
    <xf numFmtId="0" fontId="23" fillId="2" borderId="1" xfId="0" applyFont="1" applyFill="1" applyBorder="1" applyAlignment="1">
      <alignment horizontal="center" vertical="center" wrapText="1"/>
    </xf>
    <xf numFmtId="0" fontId="54" fillId="2" borderId="0" xfId="0" applyFont="1" applyFill="1"/>
    <xf numFmtId="170" fontId="57" fillId="2" borderId="1" xfId="3" applyNumberFormat="1" applyFont="1" applyFill="1" applyBorder="1" applyAlignment="1">
      <alignment horizontal="right" vertical="center"/>
    </xf>
    <xf numFmtId="170" fontId="54" fillId="2" borderId="0" xfId="3" applyNumberFormat="1" applyFont="1" applyFill="1"/>
    <xf numFmtId="3" fontId="55" fillId="2" borderId="1" xfId="0" applyNumberFormat="1" applyFont="1" applyFill="1" applyBorder="1" applyAlignment="1">
      <alignment horizontal="center" vertical="center" wrapText="1"/>
    </xf>
    <xf numFmtId="2" fontId="53" fillId="2" borderId="1" xfId="0" applyNumberFormat="1" applyFont="1" applyFill="1" applyBorder="1" applyAlignment="1">
      <alignment vertical="center" wrapText="1"/>
    </xf>
    <xf numFmtId="167" fontId="56" fillId="2" borderId="1" xfId="0" applyNumberFormat="1" applyFont="1" applyFill="1" applyBorder="1" applyAlignment="1">
      <alignment horizontal="right" vertical="center" wrapText="1"/>
    </xf>
    <xf numFmtId="3" fontId="23" fillId="2" borderId="0" xfId="0" applyNumberFormat="1" applyFont="1" applyFill="1" applyAlignment="1">
      <alignment horizontal="center" vertical="center"/>
    </xf>
    <xf numFmtId="2" fontId="20" fillId="2" borderId="0" xfId="0" applyNumberFormat="1" applyFont="1" applyFill="1" applyAlignment="1">
      <alignment vertical="center"/>
    </xf>
    <xf numFmtId="2" fontId="19" fillId="2" borderId="0" xfId="0" applyNumberFormat="1" applyFont="1" applyFill="1" applyAlignment="1">
      <alignment horizontal="center" vertical="center"/>
    </xf>
    <xf numFmtId="167" fontId="19" fillId="2" borderId="0" xfId="0" applyNumberFormat="1" applyFont="1" applyFill="1" applyAlignment="1">
      <alignment horizontal="right" vertical="center"/>
    </xf>
    <xf numFmtId="2" fontId="23" fillId="2" borderId="0" xfId="0" applyNumberFormat="1" applyFont="1" applyFill="1" applyAlignment="1">
      <alignment horizontal="center" vertical="center"/>
    </xf>
    <xf numFmtId="0" fontId="40" fillId="2" borderId="0" xfId="0" applyFont="1" applyFill="1"/>
    <xf numFmtId="0" fontId="0" fillId="2" borderId="0" xfId="0" applyFill="1" applyAlignment="1">
      <alignment horizontal="center"/>
    </xf>
    <xf numFmtId="2" fontId="20" fillId="2" borderId="0" xfId="0" applyNumberFormat="1" applyFont="1" applyFill="1" applyAlignment="1">
      <alignment vertical="center" wrapText="1"/>
    </xf>
    <xf numFmtId="2" fontId="19" fillId="2" borderId="0" xfId="0" applyNumberFormat="1" applyFont="1" applyFill="1" applyAlignment="1">
      <alignment horizontal="center" vertical="center" wrapText="1"/>
    </xf>
    <xf numFmtId="167" fontId="19" fillId="2" borderId="0" xfId="0" applyNumberFormat="1" applyFont="1" applyFill="1" applyAlignment="1">
      <alignment horizontal="right" vertical="center" wrapText="1"/>
    </xf>
    <xf numFmtId="3" fontId="23" fillId="2" borderId="0" xfId="0" applyNumberFormat="1" applyFont="1" applyFill="1" applyAlignment="1">
      <alignment horizontal="center" vertical="center" wrapText="1"/>
    </xf>
    <xf numFmtId="2" fontId="23" fillId="2" borderId="0" xfId="0" applyNumberFormat="1" applyFont="1" applyFill="1" applyAlignment="1">
      <alignment horizontal="center" vertical="center" wrapText="1"/>
    </xf>
    <xf numFmtId="170" fontId="24" fillId="2" borderId="0" xfId="3" applyNumberFormat="1" applyFont="1" applyFill="1" applyAlignment="1">
      <alignment horizontal="right" vertical="center" wrapText="1"/>
    </xf>
    <xf numFmtId="0" fontId="31" fillId="2" borderId="0" xfId="0" applyFont="1" applyFill="1"/>
    <xf numFmtId="170" fontId="31" fillId="2" borderId="0" xfId="3" applyNumberFormat="1" applyFont="1" applyFill="1"/>
    <xf numFmtId="3" fontId="23" fillId="2" borderId="8" xfId="0" applyNumberFormat="1" applyFont="1" applyFill="1" applyBorder="1" applyAlignment="1">
      <alignment horizontal="center" vertical="center" wrapText="1"/>
    </xf>
    <xf numFmtId="0" fontId="23" fillId="2" borderId="8" xfId="0" applyFont="1" applyFill="1" applyBorder="1" applyAlignment="1">
      <alignment vertical="center"/>
    </xf>
    <xf numFmtId="170" fontId="24" fillId="2" borderId="0" xfId="3" applyNumberFormat="1" applyFont="1" applyFill="1" applyAlignment="1">
      <alignment vertical="center"/>
    </xf>
    <xf numFmtId="170" fontId="33" fillId="2" borderId="1" xfId="3" applyNumberFormat="1" applyFont="1" applyFill="1" applyBorder="1" applyAlignment="1">
      <alignment horizontal="center" vertical="center" wrapText="1"/>
    </xf>
    <xf numFmtId="170" fontId="30" fillId="2" borderId="1" xfId="3" applyNumberFormat="1" applyFont="1" applyFill="1" applyBorder="1" applyAlignment="1">
      <alignment horizontal="center" vertical="center" wrapText="1"/>
    </xf>
    <xf numFmtId="0" fontId="25" fillId="2" borderId="0" xfId="0" applyFont="1" applyFill="1"/>
    <xf numFmtId="170" fontId="25" fillId="2" borderId="0" xfId="3" applyNumberFormat="1" applyFont="1" applyFill="1"/>
    <xf numFmtId="1" fontId="20" fillId="2" borderId="6" xfId="0" applyNumberFormat="1" applyFont="1" applyFill="1" applyBorder="1" applyAlignment="1">
      <alignment horizontal="center" vertical="center" wrapText="1"/>
    </xf>
    <xf numFmtId="1" fontId="19" fillId="2" borderId="6" xfId="0" applyNumberFormat="1" applyFont="1" applyFill="1" applyBorder="1" applyAlignment="1">
      <alignment horizontal="center" vertical="center" wrapText="1"/>
    </xf>
    <xf numFmtId="1" fontId="23" fillId="2" borderId="6" xfId="0" applyNumberFormat="1" applyFont="1" applyFill="1" applyBorder="1" applyAlignment="1">
      <alignment horizontal="center" vertical="center" wrapText="1"/>
    </xf>
    <xf numFmtId="1" fontId="23" fillId="2" borderId="9" xfId="0" applyNumberFormat="1" applyFont="1" applyFill="1" applyBorder="1" applyAlignment="1">
      <alignment horizontal="center" vertical="center" wrapText="1"/>
    </xf>
    <xf numFmtId="170" fontId="24" fillId="2" borderId="1" xfId="3" applyNumberFormat="1" applyFont="1" applyFill="1" applyBorder="1" applyAlignment="1">
      <alignment horizontal="center" vertical="center" wrapText="1"/>
    </xf>
    <xf numFmtId="0" fontId="19" fillId="2" borderId="7" xfId="0" applyFont="1" applyFill="1" applyBorder="1" applyAlignment="1">
      <alignment vertical="center" wrapText="1"/>
    </xf>
    <xf numFmtId="167" fontId="19" fillId="2" borderId="7" xfId="0" applyNumberFormat="1" applyFont="1" applyFill="1" applyBorder="1" applyAlignment="1">
      <alignment vertical="center" wrapText="1"/>
    </xf>
    <xf numFmtId="0" fontId="28" fillId="2" borderId="3" xfId="0" applyFont="1" applyFill="1" applyBorder="1" applyAlignment="1">
      <alignment vertical="center" wrapText="1"/>
    </xf>
    <xf numFmtId="170" fontId="24" fillId="2" borderId="1" xfId="3" applyNumberFormat="1" applyFont="1" applyFill="1" applyBorder="1"/>
    <xf numFmtId="3" fontId="23" fillId="2" borderId="5" xfId="0" applyNumberFormat="1" applyFont="1" applyFill="1" applyBorder="1" applyAlignment="1">
      <alignment horizontal="center" vertical="center" wrapText="1"/>
    </xf>
    <xf numFmtId="0" fontId="20" fillId="2" borderId="1" xfId="0" applyFont="1" applyFill="1" applyBorder="1" applyAlignment="1">
      <alignment vertical="top" wrapText="1"/>
    </xf>
    <xf numFmtId="168" fontId="19" fillId="2" borderId="1" xfId="0" applyNumberFormat="1" applyFont="1" applyFill="1" applyBorder="1" applyAlignment="1">
      <alignment horizontal="right" vertical="center" wrapText="1"/>
    </xf>
    <xf numFmtId="2" fontId="34" fillId="2" borderId="1" xfId="0" applyNumberFormat="1" applyFont="1" applyFill="1" applyBorder="1" applyAlignment="1">
      <alignment vertical="center" wrapText="1"/>
    </xf>
    <xf numFmtId="4" fontId="19" fillId="2" borderId="1" xfId="0" applyNumberFormat="1" applyFont="1" applyFill="1" applyBorder="1" applyAlignment="1">
      <alignment horizontal="right" vertical="center" wrapText="1"/>
    </xf>
    <xf numFmtId="172" fontId="0" fillId="2" borderId="0" xfId="0" applyNumberFormat="1" applyFill="1"/>
    <xf numFmtId="0" fontId="19" fillId="2" borderId="3" xfId="0" applyFont="1" applyFill="1" applyBorder="1" applyAlignment="1">
      <alignment vertical="center" wrapText="1"/>
    </xf>
    <xf numFmtId="167" fontId="19" fillId="2" borderId="3" xfId="0" applyNumberFormat="1" applyFont="1" applyFill="1" applyBorder="1" applyAlignment="1">
      <alignment vertical="center" wrapText="1"/>
    </xf>
    <xf numFmtId="2" fontId="20" fillId="2" borderId="5" xfId="0" applyNumberFormat="1" applyFont="1" applyFill="1" applyBorder="1" applyAlignment="1">
      <alignment vertical="center" wrapText="1"/>
    </xf>
    <xf numFmtId="2" fontId="19" fillId="2" borderId="5" xfId="0" applyNumberFormat="1" applyFont="1" applyFill="1" applyBorder="1" applyAlignment="1">
      <alignment horizontal="center" vertical="center" wrapText="1"/>
    </xf>
    <xf numFmtId="167" fontId="19" fillId="2" borderId="5" xfId="0" applyNumberFormat="1" applyFont="1" applyFill="1" applyBorder="1" applyAlignment="1">
      <alignment horizontal="right" vertical="center" wrapText="1"/>
    </xf>
    <xf numFmtId="2" fontId="23" fillId="2" borderId="5" xfId="0" applyNumberFormat="1" applyFont="1" applyFill="1" applyBorder="1" applyAlignment="1">
      <alignment horizontal="center" vertical="center" wrapText="1"/>
    </xf>
    <xf numFmtId="0" fontId="23" fillId="2" borderId="0" xfId="0" applyFont="1" applyFill="1"/>
    <xf numFmtId="170" fontId="23" fillId="2" borderId="0" xfId="3" applyNumberFormat="1" applyFont="1" applyFill="1"/>
    <xf numFmtId="1" fontId="20" fillId="2" borderId="1" xfId="0" applyNumberFormat="1" applyFont="1" applyFill="1" applyBorder="1" applyAlignment="1">
      <alignment horizontal="left" vertical="center" wrapText="1"/>
    </xf>
    <xf numFmtId="1" fontId="19" fillId="2" borderId="1" xfId="0" applyNumberFormat="1" applyFont="1" applyFill="1" applyBorder="1" applyAlignment="1">
      <alignment horizontal="center" vertical="center" wrapText="1"/>
    </xf>
    <xf numFmtId="2" fontId="19" fillId="2" borderId="1" xfId="0" applyNumberFormat="1" applyFont="1" applyFill="1" applyBorder="1" applyAlignment="1">
      <alignment horizontal="right" vertical="center" wrapText="1"/>
    </xf>
    <xf numFmtId="2" fontId="0" fillId="2" borderId="0" xfId="0" applyNumberFormat="1" applyFill="1"/>
    <xf numFmtId="3" fontId="23" fillId="2" borderId="1" xfId="0" applyNumberFormat="1" applyFont="1" applyFill="1" applyBorder="1" applyAlignment="1">
      <alignment horizontal="center" wrapText="1"/>
    </xf>
    <xf numFmtId="3" fontId="23" fillId="2" borderId="2" xfId="0" applyNumberFormat="1" applyFont="1" applyFill="1" applyBorder="1" applyAlignment="1">
      <alignment horizontal="center" wrapText="1"/>
    </xf>
    <xf numFmtId="2" fontId="20" fillId="2" borderId="6" xfId="0" applyNumberFormat="1" applyFont="1" applyFill="1" applyBorder="1" applyAlignment="1">
      <alignment vertical="center" wrapText="1"/>
    </xf>
    <xf numFmtId="2" fontId="19" fillId="2" borderId="6" xfId="0" applyNumberFormat="1" applyFont="1" applyFill="1" applyBorder="1" applyAlignment="1">
      <alignment horizontal="center" vertical="center" wrapText="1"/>
    </xf>
    <xf numFmtId="167" fontId="19" fillId="2" borderId="6" xfId="0" applyNumberFormat="1" applyFont="1" applyFill="1" applyBorder="1" applyAlignment="1">
      <alignment horizontal="right" vertical="center" wrapText="1"/>
    </xf>
    <xf numFmtId="2" fontId="23" fillId="2" borderId="6"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3" fontId="45"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xf>
    <xf numFmtId="167" fontId="19" fillId="2" borderId="1" xfId="0" applyNumberFormat="1" applyFont="1" applyFill="1" applyBorder="1" applyAlignment="1">
      <alignment vertical="center" wrapText="1"/>
    </xf>
    <xf numFmtId="0" fontId="19" fillId="2" borderId="7" xfId="0" applyFont="1" applyFill="1" applyBorder="1" applyAlignment="1">
      <alignment horizontal="center" vertical="center" wrapText="1"/>
    </xf>
    <xf numFmtId="2" fontId="20" fillId="2" borderId="1" xfId="0" applyNumberFormat="1" applyFont="1" applyFill="1" applyBorder="1" applyAlignment="1">
      <alignment horizontal="justify" vertical="center" wrapText="1"/>
    </xf>
    <xf numFmtId="3" fontId="19" fillId="2" borderId="1" xfId="0" applyNumberFormat="1" applyFont="1" applyFill="1" applyBorder="1" applyAlignment="1">
      <alignment horizontal="right" vertical="center" wrapText="1"/>
    </xf>
    <xf numFmtId="49" fontId="19" fillId="2" borderId="1" xfId="0" applyNumberFormat="1" applyFont="1" applyFill="1" applyBorder="1" applyAlignment="1">
      <alignment horizontal="right" vertical="center" wrapText="1"/>
    </xf>
    <xf numFmtId="2" fontId="19" fillId="2" borderId="1" xfId="0" applyNumberFormat="1" applyFont="1" applyFill="1" applyBorder="1" applyAlignment="1">
      <alignment horizontal="center" vertical="center"/>
    </xf>
    <xf numFmtId="2" fontId="20" fillId="2" borderId="1" xfId="0" applyNumberFormat="1" applyFont="1" applyFill="1" applyBorder="1" applyAlignment="1">
      <alignment vertical="center"/>
    </xf>
    <xf numFmtId="0" fontId="19" fillId="2" borderId="1" xfId="0" applyFont="1" applyFill="1" applyBorder="1" applyAlignment="1">
      <alignment horizontal="center" vertical="center"/>
    </xf>
    <xf numFmtId="0" fontId="19" fillId="2" borderId="0" xfId="0" applyFont="1" applyFill="1" applyAlignment="1">
      <alignment vertical="center" wrapText="1"/>
    </xf>
    <xf numFmtId="167" fontId="19" fillId="2" borderId="0" xfId="0" applyNumberFormat="1" applyFont="1" applyFill="1" applyAlignment="1">
      <alignment vertical="center" wrapText="1"/>
    </xf>
    <xf numFmtId="0" fontId="28" fillId="2" borderId="0" xfId="0" applyFont="1" applyFill="1" applyAlignment="1">
      <alignment vertical="center" wrapText="1"/>
    </xf>
    <xf numFmtId="2" fontId="23" fillId="2" borderId="1" xfId="0" applyNumberFormat="1" applyFont="1" applyFill="1" applyBorder="1" applyAlignment="1">
      <alignment horizontal="center" vertical="center"/>
    </xf>
    <xf numFmtId="3" fontId="23" fillId="2" borderId="9" xfId="0" applyNumberFormat="1" applyFont="1" applyFill="1" applyBorder="1" applyAlignment="1">
      <alignment horizontal="center" vertical="center" wrapText="1"/>
    </xf>
    <xf numFmtId="167" fontId="19" fillId="2" borderId="7" xfId="0" applyNumberFormat="1" applyFont="1" applyFill="1" applyBorder="1" applyAlignment="1">
      <alignment horizontal="right" vertical="center" wrapText="1"/>
    </xf>
    <xf numFmtId="2" fontId="23" fillId="2" borderId="2" xfId="0" applyNumberFormat="1" applyFont="1" applyFill="1" applyBorder="1" applyAlignment="1">
      <alignment horizontal="center" vertical="center"/>
    </xf>
    <xf numFmtId="2" fontId="20" fillId="2" borderId="1" xfId="0" applyNumberFormat="1" applyFont="1" applyFill="1" applyBorder="1" applyAlignment="1">
      <alignment horizontal="left" vertical="center"/>
    </xf>
    <xf numFmtId="173" fontId="24" fillId="2" borderId="1" xfId="3" applyNumberFormat="1" applyFont="1" applyFill="1" applyBorder="1" applyAlignment="1">
      <alignment horizontal="right" vertical="center"/>
    </xf>
    <xf numFmtId="165" fontId="0" fillId="2" borderId="0" xfId="3" applyFont="1" applyFill="1"/>
    <xf numFmtId="2" fontId="23" fillId="2" borderId="7" xfId="0" applyNumberFormat="1" applyFont="1" applyFill="1" applyBorder="1" applyAlignment="1">
      <alignment horizontal="center" vertical="center" wrapText="1"/>
    </xf>
    <xf numFmtId="165" fontId="0" fillId="2" borderId="0" xfId="0" applyNumberFormat="1" applyFill="1"/>
    <xf numFmtId="2" fontId="43" fillId="2" borderId="1" xfId="0" applyNumberFormat="1" applyFont="1" applyFill="1" applyBorder="1" applyAlignment="1">
      <alignment horizontal="center" vertical="center" wrapText="1"/>
    </xf>
    <xf numFmtId="2" fontId="20" fillId="2" borderId="7" xfId="0" applyNumberFormat="1" applyFont="1" applyFill="1" applyBorder="1" applyAlignment="1">
      <alignment vertical="center" wrapText="1"/>
    </xf>
    <xf numFmtId="0" fontId="19" fillId="2" borderId="1" xfId="0" applyFont="1" applyFill="1" applyBorder="1" applyAlignment="1">
      <alignment vertical="center"/>
    </xf>
    <xf numFmtId="3" fontId="29" fillId="2" borderId="2" xfId="0" applyNumberFormat="1" applyFont="1" applyFill="1" applyBorder="1" applyAlignment="1">
      <alignment vertical="center"/>
    </xf>
    <xf numFmtId="3" fontId="29" fillId="2" borderId="3" xfId="0" applyNumberFormat="1" applyFont="1" applyFill="1" applyBorder="1" applyAlignment="1">
      <alignment vertical="center"/>
    </xf>
    <xf numFmtId="3" fontId="29" fillId="2" borderId="4" xfId="0" applyNumberFormat="1" applyFont="1" applyFill="1" applyBorder="1" applyAlignment="1">
      <alignment vertical="center"/>
    </xf>
    <xf numFmtId="2" fontId="23" fillId="2" borderId="1" xfId="0" applyNumberFormat="1" applyFont="1" applyFill="1" applyBorder="1" applyAlignment="1">
      <alignment vertical="center" wrapText="1"/>
    </xf>
    <xf numFmtId="0" fontId="20" fillId="2" borderId="1" xfId="0" applyFont="1" applyFill="1" applyBorder="1" applyAlignment="1">
      <alignment vertical="center"/>
    </xf>
    <xf numFmtId="0" fontId="20" fillId="2" borderId="6" xfId="0" applyFont="1" applyFill="1" applyBorder="1" applyAlignment="1">
      <alignment vertical="center"/>
    </xf>
    <xf numFmtId="0" fontId="19" fillId="2" borderId="6" xfId="0" applyFont="1" applyFill="1" applyBorder="1" applyAlignment="1">
      <alignment horizontal="center" vertical="center"/>
    </xf>
    <xf numFmtId="3" fontId="23" fillId="2" borderId="2" xfId="0" applyNumberFormat="1" applyFont="1" applyFill="1" applyBorder="1" applyAlignment="1">
      <alignment horizontal="center" vertical="center" wrapText="1"/>
    </xf>
    <xf numFmtId="2" fontId="37" fillId="2" borderId="3" xfId="0" applyNumberFormat="1" applyFont="1" applyFill="1" applyBorder="1" applyAlignment="1">
      <alignment vertical="center" wrapText="1"/>
    </xf>
    <xf numFmtId="2" fontId="19" fillId="2" borderId="3" xfId="0" applyNumberFormat="1" applyFont="1" applyFill="1" applyBorder="1" applyAlignment="1">
      <alignment horizontal="center" vertical="center" wrapText="1"/>
    </xf>
    <xf numFmtId="0" fontId="20" fillId="2" borderId="5" xfId="0" applyFont="1" applyFill="1" applyBorder="1" applyAlignment="1">
      <alignment vertical="center"/>
    </xf>
    <xf numFmtId="2" fontId="38" fillId="2" borderId="5" xfId="0" applyNumberFormat="1" applyFont="1" applyFill="1" applyBorder="1" applyAlignment="1">
      <alignment horizontal="left" vertical="distributed" wrapText="1"/>
    </xf>
    <xf numFmtId="2" fontId="38" fillId="2" borderId="5" xfId="0" applyNumberFormat="1" applyFont="1" applyFill="1" applyBorder="1" applyAlignment="1">
      <alignment horizontal="left" vertical="distributed"/>
    </xf>
    <xf numFmtId="2" fontId="38" fillId="2" borderId="5" xfId="0" applyNumberFormat="1" applyFont="1" applyFill="1" applyBorder="1" applyAlignment="1">
      <alignment horizontal="center" vertical="distributed" wrapText="1"/>
    </xf>
    <xf numFmtId="167" fontId="38" fillId="2" borderId="5" xfId="0" applyNumberFormat="1" applyFont="1" applyFill="1" applyBorder="1" applyAlignment="1">
      <alignment horizontal="center" vertical="distributed" wrapText="1"/>
    </xf>
    <xf numFmtId="2" fontId="23" fillId="2" borderId="5" xfId="0" applyNumberFormat="1" applyFont="1" applyFill="1" applyBorder="1" applyAlignment="1">
      <alignment horizontal="left" vertical="distributed"/>
    </xf>
    <xf numFmtId="2" fontId="23" fillId="2" borderId="5" xfId="0" applyNumberFormat="1" applyFont="1" applyFill="1" applyBorder="1" applyAlignment="1">
      <alignment horizontal="center" vertical="distributed" wrapText="1"/>
    </xf>
    <xf numFmtId="167" fontId="23" fillId="2" borderId="5" xfId="0" applyNumberFormat="1" applyFont="1" applyFill="1" applyBorder="1" applyAlignment="1">
      <alignment horizontal="center" vertical="distributed" wrapText="1"/>
    </xf>
    <xf numFmtId="0" fontId="38" fillId="2" borderId="1" xfId="0" applyFont="1" applyFill="1" applyBorder="1" applyAlignment="1">
      <alignment horizontal="left" vertical="top" wrapText="1"/>
    </xf>
    <xf numFmtId="2" fontId="38" fillId="2" borderId="1" xfId="0" applyNumberFormat="1" applyFont="1" applyFill="1" applyBorder="1" applyAlignment="1">
      <alignment horizontal="left" vertical="distributed"/>
    </xf>
    <xf numFmtId="167" fontId="19" fillId="2" borderId="5" xfId="0" applyNumberFormat="1" applyFont="1" applyFill="1" applyBorder="1" applyAlignment="1">
      <alignment horizontal="center" vertical="center" wrapText="1"/>
    </xf>
    <xf numFmtId="167" fontId="19" fillId="2" borderId="1" xfId="0" applyNumberFormat="1" applyFont="1" applyFill="1" applyBorder="1" applyAlignment="1">
      <alignment horizontal="center" vertical="center" wrapText="1"/>
    </xf>
    <xf numFmtId="2" fontId="20" fillId="2" borderId="1" xfId="0" applyNumberFormat="1" applyFont="1" applyFill="1" applyBorder="1" applyAlignment="1">
      <alignment horizontal="center" vertical="center"/>
    </xf>
    <xf numFmtId="0" fontId="20" fillId="2" borderId="1" xfId="0" applyFont="1" applyFill="1" applyBorder="1" applyAlignment="1">
      <alignment horizontal="left" vertical="center"/>
    </xf>
    <xf numFmtId="1" fontId="23" fillId="2" borderId="1" xfId="0" applyNumberFormat="1" applyFont="1" applyFill="1" applyBorder="1" applyAlignment="1">
      <alignment horizontal="center" vertical="center" wrapText="1"/>
    </xf>
    <xf numFmtId="0" fontId="39" fillId="2" borderId="0" xfId="0" applyFont="1" applyFill="1"/>
    <xf numFmtId="170" fontId="39" fillId="2" borderId="0" xfId="3" applyNumberFormat="1" applyFont="1" applyFill="1"/>
    <xf numFmtId="2" fontId="20" fillId="2" borderId="2" xfId="0" applyNumberFormat="1" applyFont="1" applyFill="1" applyBorder="1" applyAlignment="1">
      <alignment vertical="center" wrapText="1"/>
    </xf>
    <xf numFmtId="0" fontId="53" fillId="2" borderId="1" xfId="0" applyFont="1" applyFill="1" applyBorder="1" applyAlignment="1">
      <alignment wrapText="1"/>
    </xf>
    <xf numFmtId="3" fontId="50" fillId="2" borderId="1" xfId="0" applyNumberFormat="1" applyFont="1" applyFill="1" applyBorder="1" applyAlignment="1">
      <alignment horizontal="center" vertical="center" wrapText="1"/>
    </xf>
    <xf numFmtId="2" fontId="37" fillId="2" borderId="3" xfId="0" applyNumberFormat="1" applyFont="1" applyFill="1" applyBorder="1" applyAlignment="1">
      <alignment vertical="center"/>
    </xf>
    <xf numFmtId="2" fontId="19" fillId="2" borderId="3" xfId="0" applyNumberFormat="1" applyFont="1" applyFill="1" applyBorder="1" applyAlignment="1">
      <alignment horizontal="center" vertical="center"/>
    </xf>
    <xf numFmtId="2" fontId="23" fillId="2" borderId="3" xfId="0" applyNumberFormat="1" applyFont="1" applyFill="1" applyBorder="1" applyAlignment="1">
      <alignment horizontal="center" vertical="center" wrapText="1"/>
    </xf>
    <xf numFmtId="2" fontId="20" fillId="2" borderId="5" xfId="0" applyNumberFormat="1" applyFont="1" applyFill="1" applyBorder="1" applyAlignment="1">
      <alignment vertical="center"/>
    </xf>
    <xf numFmtId="2" fontId="19" fillId="2" borderId="5" xfId="0" applyNumberFormat="1" applyFont="1" applyFill="1" applyBorder="1" applyAlignment="1">
      <alignment horizontal="center" vertical="center"/>
    </xf>
    <xf numFmtId="2" fontId="20" fillId="2" borderId="6" xfId="0" applyNumberFormat="1" applyFont="1" applyFill="1" applyBorder="1" applyAlignment="1">
      <alignment vertical="center"/>
    </xf>
    <xf numFmtId="2" fontId="19" fillId="2" borderId="6" xfId="0" applyNumberFormat="1" applyFont="1" applyFill="1" applyBorder="1" applyAlignment="1">
      <alignment horizontal="center" vertical="center"/>
    </xf>
    <xf numFmtId="2" fontId="20" fillId="2" borderId="5" xfId="0" applyNumberFormat="1" applyFont="1" applyFill="1" applyBorder="1" applyAlignment="1">
      <alignment horizontal="left" vertical="center"/>
    </xf>
    <xf numFmtId="3" fontId="19" fillId="2" borderId="5"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xf>
    <xf numFmtId="3" fontId="19" fillId="2" borderId="6"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wrapText="1"/>
    </xf>
    <xf numFmtId="2" fontId="37" fillId="2" borderId="1" xfId="0" applyNumberFormat="1" applyFont="1" applyFill="1" applyBorder="1" applyAlignment="1">
      <alignment vertical="center"/>
    </xf>
    <xf numFmtId="0" fontId="19" fillId="2" borderId="0" xfId="0" applyFont="1" applyFill="1"/>
    <xf numFmtId="170" fontId="19" fillId="2" borderId="0" xfId="3" applyNumberFormat="1" applyFont="1" applyFill="1"/>
    <xf numFmtId="1" fontId="19" fillId="2" borderId="1" xfId="0" applyNumberFormat="1" applyFont="1" applyFill="1" applyBorder="1" applyAlignment="1">
      <alignment horizontal="center" vertical="center"/>
    </xf>
    <xf numFmtId="0" fontId="22" fillId="2" borderId="1" xfId="0" applyFont="1" applyFill="1" applyBorder="1"/>
    <xf numFmtId="0" fontId="22" fillId="2" borderId="1" xfId="0" applyFont="1" applyFill="1" applyBorder="1" applyAlignment="1">
      <alignment horizontal="center"/>
    </xf>
    <xf numFmtId="0" fontId="22" fillId="2" borderId="1" xfId="21" applyFont="1" applyFill="1" applyBorder="1" applyAlignment="1">
      <alignment wrapText="1"/>
    </xf>
    <xf numFmtId="4" fontId="43" fillId="2" borderId="1" xfId="22" applyNumberFormat="1" applyFont="1" applyFill="1" applyBorder="1" applyAlignment="1">
      <alignment horizontal="right"/>
    </xf>
    <xf numFmtId="0" fontId="22" fillId="2" borderId="1" xfId="21" applyFont="1" applyFill="1" applyBorder="1"/>
    <xf numFmtId="169" fontId="19" fillId="2" borderId="1" xfId="0" applyNumberFormat="1" applyFont="1" applyFill="1" applyBorder="1" applyAlignment="1">
      <alignment vertical="center"/>
    </xf>
    <xf numFmtId="0" fontId="0" fillId="2" borderId="0" xfId="0" applyFill="1" applyAlignment="1">
      <alignment vertical="center"/>
    </xf>
    <xf numFmtId="170" fontId="0" fillId="2" borderId="0" xfId="3" applyNumberFormat="1" applyFont="1" applyFill="1" applyAlignment="1">
      <alignment vertical="center"/>
    </xf>
    <xf numFmtId="171" fontId="24" fillId="2" borderId="1" xfId="3" applyNumberFormat="1" applyFont="1" applyFill="1" applyBorder="1" applyAlignment="1">
      <alignment horizontal="right" vertical="center"/>
    </xf>
    <xf numFmtId="165" fontId="24" fillId="2" borderId="1" xfId="3" applyFont="1" applyFill="1" applyBorder="1" applyAlignment="1">
      <alignment horizontal="right" vertical="center"/>
    </xf>
    <xf numFmtId="2" fontId="20" fillId="2" borderId="3" xfId="0" applyNumberFormat="1" applyFont="1" applyFill="1" applyBorder="1" applyAlignment="1">
      <alignment horizontal="left" vertical="center" wrapText="1"/>
    </xf>
    <xf numFmtId="2" fontId="19" fillId="2" borderId="1" xfId="0" applyNumberFormat="1" applyFont="1" applyFill="1" applyBorder="1" applyAlignment="1">
      <alignment horizontal="left" wrapText="1"/>
    </xf>
    <xf numFmtId="2" fontId="19" fillId="2" borderId="1" xfId="0" applyNumberFormat="1" applyFont="1" applyFill="1" applyBorder="1" applyAlignment="1">
      <alignment vertical="top" wrapText="1"/>
    </xf>
    <xf numFmtId="0" fontId="19" fillId="2" borderId="1" xfId="0" applyFont="1" applyFill="1" applyBorder="1" applyAlignment="1">
      <alignment vertical="top" wrapText="1"/>
    </xf>
    <xf numFmtId="169" fontId="19" fillId="2" borderId="1" xfId="0" applyNumberFormat="1" applyFont="1" applyFill="1" applyBorder="1" applyAlignment="1">
      <alignment horizontal="center" vertical="center"/>
    </xf>
    <xf numFmtId="2" fontId="19" fillId="2" borderId="1" xfId="16" applyNumberFormat="1" applyFont="1" applyFill="1" applyBorder="1" applyAlignment="1">
      <alignment vertical="top" wrapText="1"/>
    </xf>
    <xf numFmtId="2" fontId="19" fillId="2" borderId="1" xfId="17" applyNumberFormat="1" applyFont="1" applyFill="1" applyBorder="1" applyAlignment="1">
      <alignment horizontal="center" vertical="center" wrapText="1"/>
    </xf>
    <xf numFmtId="2" fontId="46" fillId="2" borderId="1" xfId="0" applyNumberFormat="1" applyFont="1" applyFill="1" applyBorder="1" applyAlignment="1">
      <alignment horizontal="center" vertical="center"/>
    </xf>
    <xf numFmtId="0" fontId="27" fillId="2" borderId="0" xfId="0" applyFont="1" applyFill="1"/>
    <xf numFmtId="170" fontId="27" fillId="2" borderId="0" xfId="3" applyNumberFormat="1" applyFont="1" applyFill="1"/>
    <xf numFmtId="170" fontId="19" fillId="2" borderId="1" xfId="3" applyNumberFormat="1" applyFont="1" applyFill="1" applyBorder="1" applyAlignment="1">
      <alignment horizontal="right" vertical="center"/>
    </xf>
    <xf numFmtId="165" fontId="19" fillId="2" borderId="1" xfId="3" applyFont="1" applyFill="1" applyBorder="1" applyAlignment="1">
      <alignment horizontal="center" vertical="center" wrapText="1"/>
    </xf>
    <xf numFmtId="2" fontId="19" fillId="2" borderId="1" xfId="0" applyNumberFormat="1" applyFont="1" applyFill="1" applyBorder="1" applyAlignment="1">
      <alignment horizontal="center" vertical="top" wrapText="1"/>
    </xf>
    <xf numFmtId="1" fontId="19" fillId="2" borderId="1" xfId="0" applyNumberFormat="1" applyFont="1" applyFill="1" applyBorder="1" applyAlignment="1">
      <alignment horizontal="center" vertical="top" wrapText="1"/>
    </xf>
    <xf numFmtId="165" fontId="19" fillId="2" borderId="1" xfId="3" applyFont="1" applyFill="1" applyBorder="1" applyAlignment="1">
      <alignment horizontal="center" vertical="top" wrapText="1"/>
    </xf>
    <xf numFmtId="2" fontId="19" fillId="2" borderId="1"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2" fontId="20" fillId="2" borderId="4" xfId="0" applyNumberFormat="1" applyFont="1" applyFill="1" applyBorder="1" applyAlignment="1">
      <alignment horizontal="justify" vertical="center" wrapText="1"/>
    </xf>
    <xf numFmtId="3" fontId="50" fillId="2" borderId="2" xfId="0" applyNumberFormat="1" applyFont="1" applyFill="1" applyBorder="1" applyAlignment="1">
      <alignment horizontal="center" vertical="center" wrapText="1"/>
    </xf>
    <xf numFmtId="0" fontId="20" fillId="2" borderId="1" xfId="1" applyFont="1" applyFill="1" applyBorder="1" applyAlignment="1">
      <alignment horizontal="justify" vertical="center"/>
    </xf>
    <xf numFmtId="0" fontId="20" fillId="2" borderId="1" xfId="0" applyFont="1" applyFill="1" applyBorder="1" applyAlignment="1">
      <alignment wrapText="1"/>
    </xf>
    <xf numFmtId="9" fontId="20" fillId="2" borderId="1" xfId="2" applyFont="1" applyFill="1" applyBorder="1" applyAlignment="1">
      <alignment horizontal="left" vertical="center" wrapText="1"/>
    </xf>
    <xf numFmtId="169" fontId="19" fillId="2" borderId="1" xfId="0" applyNumberFormat="1" applyFont="1" applyFill="1" applyBorder="1" applyAlignment="1">
      <alignment horizontal="right" vertical="center" wrapText="1"/>
    </xf>
    <xf numFmtId="170" fontId="24" fillId="2" borderId="1" xfId="3" applyNumberFormat="1" applyFont="1" applyFill="1" applyBorder="1" applyAlignment="1">
      <alignment horizontal="right" vertical="center" wrapText="1"/>
    </xf>
    <xf numFmtId="3" fontId="45" fillId="2" borderId="2" xfId="0" applyNumberFormat="1" applyFont="1" applyFill="1" applyBorder="1" applyAlignment="1">
      <alignment horizontal="center" vertical="center" wrapText="1"/>
    </xf>
    <xf numFmtId="2" fontId="19" fillId="2" borderId="7" xfId="0" applyNumberFormat="1" applyFont="1" applyFill="1" applyBorder="1" applyAlignment="1">
      <alignment horizontal="center" vertical="center" wrapText="1"/>
    </xf>
    <xf numFmtId="0" fontId="20" fillId="2" borderId="1" xfId="0" applyFont="1" applyFill="1" applyBorder="1" applyAlignment="1">
      <alignment horizontal="left" wrapText="1"/>
    </xf>
    <xf numFmtId="170" fontId="24" fillId="2" borderId="1" xfId="3" applyNumberFormat="1" applyFont="1" applyFill="1" applyBorder="1" applyAlignment="1"/>
    <xf numFmtId="2" fontId="20" fillId="2" borderId="0" xfId="0" applyNumberFormat="1" applyFont="1" applyFill="1" applyAlignment="1">
      <alignment horizontal="left" vertical="center" wrapText="1"/>
    </xf>
    <xf numFmtId="170" fontId="21" fillId="2" borderId="0" xfId="3" applyNumberFormat="1" applyFont="1" applyFill="1" applyAlignment="1">
      <alignment horizontal="right" vertical="center"/>
    </xf>
    <xf numFmtId="170" fontId="24" fillId="2" borderId="0" xfId="3" applyNumberFormat="1" applyFont="1" applyFill="1" applyAlignment="1">
      <alignment horizontal="right" vertical="center"/>
    </xf>
    <xf numFmtId="167" fontId="24" fillId="2" borderId="0" xfId="0" applyNumberFormat="1" applyFont="1" applyFill="1" applyAlignment="1">
      <alignment horizontal="right" vertical="center"/>
    </xf>
    <xf numFmtId="2" fontId="41" fillId="2" borderId="0" xfId="0" applyNumberFormat="1" applyFont="1" applyFill="1" applyAlignment="1">
      <alignment horizontal="center" vertical="center" wrapText="1"/>
    </xf>
    <xf numFmtId="2" fontId="42" fillId="2" borderId="0" xfId="0" applyNumberFormat="1" applyFont="1" applyFill="1" applyAlignment="1">
      <alignment horizontal="center" vertical="center" wrapText="1"/>
    </xf>
    <xf numFmtId="170" fontId="24" fillId="2" borderId="0" xfId="3" applyNumberFormat="1" applyFont="1" applyFill="1" applyBorder="1" applyAlignment="1">
      <alignment horizontal="right" vertical="center" wrapText="1"/>
    </xf>
    <xf numFmtId="3" fontId="59" fillId="2" borderId="1" xfId="0" applyNumberFormat="1" applyFont="1" applyFill="1" applyBorder="1" applyAlignment="1">
      <alignment horizontal="center" vertical="center" wrapText="1"/>
    </xf>
    <xf numFmtId="2" fontId="48" fillId="0" borderId="1" xfId="0" applyNumberFormat="1" applyFont="1" applyBorder="1" applyAlignment="1">
      <alignment horizontal="center" vertical="center"/>
    </xf>
    <xf numFmtId="3" fontId="23" fillId="3" borderId="1" xfId="0" applyNumberFormat="1" applyFont="1" applyFill="1" applyBorder="1" applyAlignment="1">
      <alignment horizontal="center" vertical="center" wrapText="1"/>
    </xf>
    <xf numFmtId="2" fontId="20" fillId="3" borderId="1" xfId="0" applyNumberFormat="1" applyFont="1" applyFill="1" applyBorder="1" applyAlignment="1">
      <alignment horizontal="left" vertical="center" wrapText="1"/>
    </xf>
    <xf numFmtId="2" fontId="19" fillId="3" borderId="1" xfId="0" applyNumberFormat="1" applyFont="1" applyFill="1" applyBorder="1" applyAlignment="1">
      <alignment horizontal="left" vertical="center" wrapText="1"/>
    </xf>
    <xf numFmtId="167" fontId="19" fillId="3" borderId="1" xfId="0" applyNumberFormat="1" applyFont="1" applyFill="1" applyBorder="1" applyAlignment="1">
      <alignment horizontal="right" vertical="center" wrapText="1"/>
    </xf>
    <xf numFmtId="2" fontId="23" fillId="3" borderId="1" xfId="0" applyNumberFormat="1" applyFont="1" applyFill="1" applyBorder="1" applyAlignment="1">
      <alignment horizontal="center" vertical="center" wrapText="1"/>
    </xf>
    <xf numFmtId="2" fontId="23" fillId="3" borderId="2" xfId="0" applyNumberFormat="1" applyFont="1" applyFill="1" applyBorder="1" applyAlignment="1">
      <alignment horizontal="center" vertical="center" wrapText="1"/>
    </xf>
    <xf numFmtId="170" fontId="24" fillId="3" borderId="1" xfId="3" applyNumberFormat="1" applyFont="1" applyFill="1" applyBorder="1" applyAlignment="1">
      <alignment horizontal="right" vertical="center"/>
    </xf>
    <xf numFmtId="4" fontId="19" fillId="2" borderId="7" xfId="0" applyNumberFormat="1" applyFont="1" applyFill="1" applyBorder="1" applyAlignment="1">
      <alignment horizontal="right" vertical="center" wrapText="1"/>
    </xf>
    <xf numFmtId="170" fontId="24" fillId="2" borderId="1" xfId="3" applyNumberFormat="1" applyFont="1" applyFill="1" applyBorder="1" applyAlignment="1">
      <alignment vertical="center"/>
    </xf>
    <xf numFmtId="2" fontId="19" fillId="2" borderId="4" xfId="0" applyNumberFormat="1" applyFont="1" applyFill="1" applyBorder="1" applyAlignment="1">
      <alignment horizontal="center" vertical="center" wrapText="1"/>
    </xf>
    <xf numFmtId="2" fontId="22" fillId="2" borderId="1" xfId="0" applyNumberFormat="1" applyFont="1" applyFill="1" applyBorder="1" applyAlignment="1">
      <alignment vertical="center" wrapText="1"/>
    </xf>
    <xf numFmtId="2" fontId="20" fillId="2" borderId="3" xfId="0" applyNumberFormat="1" applyFont="1" applyFill="1" applyBorder="1" applyAlignment="1">
      <alignment horizontal="center" vertical="center"/>
    </xf>
    <xf numFmtId="3" fontId="23" fillId="2" borderId="10" xfId="0" applyNumberFormat="1" applyFont="1" applyFill="1" applyBorder="1" applyAlignment="1">
      <alignment horizontal="center" vertical="center" wrapText="1"/>
    </xf>
    <xf numFmtId="3" fontId="59" fillId="2" borderId="2" xfId="0" applyNumberFormat="1" applyFont="1" applyFill="1" applyBorder="1" applyAlignment="1">
      <alignment horizontal="center" vertical="center" wrapText="1"/>
    </xf>
    <xf numFmtId="2" fontId="22" fillId="2" borderId="1" xfId="0" applyNumberFormat="1" applyFont="1" applyFill="1" applyBorder="1" applyAlignment="1">
      <alignment horizontal="center" vertical="center" wrapText="1"/>
    </xf>
    <xf numFmtId="2" fontId="60" fillId="2" borderId="1" xfId="0" applyNumberFormat="1" applyFont="1" applyFill="1" applyBorder="1" applyAlignment="1">
      <alignment vertical="center" wrapText="1"/>
    </xf>
    <xf numFmtId="2" fontId="61" fillId="2" borderId="3" xfId="0" applyNumberFormat="1" applyFont="1" applyFill="1" applyBorder="1" applyAlignment="1">
      <alignment horizontal="center" vertical="center"/>
    </xf>
    <xf numFmtId="2" fontId="46" fillId="2" borderId="1" xfId="0" applyNumberFormat="1" applyFont="1" applyFill="1" applyBorder="1" applyAlignment="1">
      <alignment horizontal="center" vertical="center" wrapText="1"/>
    </xf>
    <xf numFmtId="2" fontId="62" fillId="2" borderId="2" xfId="0" applyNumberFormat="1" applyFont="1" applyFill="1" applyBorder="1" applyAlignment="1">
      <alignment horizontal="center" vertical="center" wrapText="1"/>
    </xf>
    <xf numFmtId="0" fontId="64" fillId="2" borderId="0" xfId="0" applyFont="1" applyFill="1"/>
    <xf numFmtId="165" fontId="63" fillId="2" borderId="1" xfId="3" applyFont="1" applyFill="1" applyBorder="1" applyAlignment="1">
      <alignment horizontal="right" vertical="center"/>
    </xf>
    <xf numFmtId="173" fontId="63" fillId="2" borderId="1" xfId="3" applyNumberFormat="1" applyFont="1" applyFill="1" applyBorder="1" applyAlignment="1">
      <alignment horizontal="right" vertical="center"/>
    </xf>
    <xf numFmtId="170" fontId="64" fillId="2" borderId="0" xfId="3" applyNumberFormat="1" applyFont="1" applyFill="1"/>
    <xf numFmtId="2" fontId="62" fillId="2" borderId="5" xfId="0" applyNumberFormat="1" applyFont="1" applyFill="1" applyBorder="1" applyAlignment="1">
      <alignment horizontal="center" vertical="center" wrapText="1"/>
    </xf>
    <xf numFmtId="0" fontId="29" fillId="2" borderId="2" xfId="0" applyFont="1" applyFill="1" applyBorder="1" applyAlignment="1">
      <alignment horizontal="left" wrapText="1"/>
    </xf>
    <xf numFmtId="0" fontId="29" fillId="2" borderId="3" xfId="0" applyFont="1" applyFill="1" applyBorder="1" applyAlignment="1">
      <alignment horizontal="left" wrapText="1"/>
    </xf>
    <xf numFmtId="0" fontId="29" fillId="2" borderId="4" xfId="0" applyFont="1" applyFill="1" applyBorder="1" applyAlignment="1">
      <alignment horizontal="left" wrapText="1"/>
    </xf>
    <xf numFmtId="167" fontId="29" fillId="2" borderId="2" xfId="0" applyNumberFormat="1" applyFont="1" applyFill="1" applyBorder="1" applyAlignment="1">
      <alignment horizontal="left" vertical="center" wrapText="1"/>
    </xf>
    <xf numFmtId="167" fontId="29" fillId="2" borderId="3" xfId="0" applyNumberFormat="1" applyFont="1" applyFill="1" applyBorder="1" applyAlignment="1">
      <alignment horizontal="left" vertical="center" wrapText="1"/>
    </xf>
    <xf numFmtId="3" fontId="29" fillId="2" borderId="2" xfId="0" applyNumberFormat="1" applyFont="1" applyFill="1" applyBorder="1" applyAlignment="1">
      <alignment horizontal="left" vertical="center" wrapText="1"/>
    </xf>
    <xf numFmtId="3" fontId="29" fillId="2" borderId="3" xfId="0" applyNumberFormat="1" applyFont="1" applyFill="1" applyBorder="1" applyAlignment="1">
      <alignment horizontal="left" vertical="center" wrapText="1"/>
    </xf>
    <xf numFmtId="0" fontId="33" fillId="2" borderId="2" xfId="0" applyFont="1" applyFill="1" applyBorder="1" applyAlignment="1">
      <alignment horizontal="left" wrapText="1"/>
    </xf>
    <xf numFmtId="0" fontId="33" fillId="2" borderId="3" xfId="0" applyFont="1" applyFill="1" applyBorder="1" applyAlignment="1">
      <alignment horizontal="left" wrapText="1"/>
    </xf>
    <xf numFmtId="0" fontId="29" fillId="2" borderId="2" xfId="0" applyFont="1" applyFill="1" applyBorder="1" applyAlignment="1">
      <alignment horizontal="left"/>
    </xf>
    <xf numFmtId="0" fontId="29" fillId="2" borderId="3" xfId="0" applyFont="1" applyFill="1" applyBorder="1" applyAlignment="1">
      <alignment horizontal="left"/>
    </xf>
    <xf numFmtId="0" fontId="29" fillId="2" borderId="10" xfId="0" applyFont="1" applyFill="1" applyBorder="1" applyAlignment="1">
      <alignment horizontal="left" wrapText="1"/>
    </xf>
    <xf numFmtId="0" fontId="29" fillId="2" borderId="8" xfId="0" applyFont="1" applyFill="1" applyBorder="1" applyAlignment="1">
      <alignment horizontal="left" wrapText="1"/>
    </xf>
    <xf numFmtId="2" fontId="41" fillId="2" borderId="0" xfId="0" applyNumberFormat="1" applyFont="1" applyFill="1" applyAlignment="1">
      <alignment horizontal="left" vertical="center" wrapText="1"/>
    </xf>
    <xf numFmtId="2" fontId="38" fillId="2" borderId="0" xfId="0" applyNumberFormat="1" applyFont="1" applyFill="1" applyAlignment="1">
      <alignment horizontal="right" vertical="center"/>
    </xf>
    <xf numFmtId="0" fontId="29" fillId="2" borderId="0" xfId="0" applyFont="1" applyFill="1" applyAlignment="1">
      <alignment horizontal="center"/>
    </xf>
    <xf numFmtId="0" fontId="32" fillId="2" borderId="0" xfId="0" applyFont="1" applyFill="1" applyAlignment="1">
      <alignment horizontal="center" wrapText="1"/>
    </xf>
    <xf numFmtId="0" fontId="32" fillId="2" borderId="0" xfId="0" applyFont="1" applyFill="1" applyAlignment="1">
      <alignment horizontal="center"/>
    </xf>
    <xf numFmtId="3" fontId="55" fillId="2" borderId="1" xfId="0" applyNumberFormat="1" applyFont="1" applyFill="1" applyBorder="1" applyAlignment="1">
      <alignment vertical="center" wrapText="1"/>
    </xf>
  </cellXfs>
  <cellStyles count="3585">
    <cellStyle name="Обычный" xfId="0" builtinId="0"/>
    <cellStyle name="Обычный 2" xfId="1" xr:uid="{00000000-0005-0000-0000-000001000000}"/>
    <cellStyle name="Обычный 2 2" xfId="8" xr:uid="{00000000-0005-0000-0000-000002000000}"/>
    <cellStyle name="Обычный 3" xfId="4" xr:uid="{00000000-0005-0000-0000-000003000000}"/>
    <cellStyle name="Обычный 3 10" xfId="547" xr:uid="{00000000-0005-0000-0000-000004000000}"/>
    <cellStyle name="Обычный 3 11" xfId="927" xr:uid="{00000000-0005-0000-0000-000005000000}"/>
    <cellStyle name="Обычный 3 12" xfId="1308" xr:uid="{00000000-0005-0000-0000-000006000000}"/>
    <cellStyle name="Обычный 3 13" xfId="2067" xr:uid="{00000000-0005-0000-0000-000007000000}"/>
    <cellStyle name="Обычный 3 14" xfId="2826" xr:uid="{00000000-0005-0000-0000-000008000000}"/>
    <cellStyle name="Обычный 3 15" xfId="3015" xr:uid="{00000000-0005-0000-0000-000009000000}"/>
    <cellStyle name="Обычный 3 2" xfId="9" xr:uid="{00000000-0005-0000-0000-00000A000000}"/>
    <cellStyle name="Обычный 3 2 10" xfId="931" xr:uid="{00000000-0005-0000-0000-00000B000000}"/>
    <cellStyle name="Обычный 3 2 11" xfId="1312" xr:uid="{00000000-0005-0000-0000-00000C000000}"/>
    <cellStyle name="Обычный 3 2 12" xfId="2071" xr:uid="{00000000-0005-0000-0000-00000D000000}"/>
    <cellStyle name="Обычный 3 2 13" xfId="2830" xr:uid="{00000000-0005-0000-0000-00000E000000}"/>
    <cellStyle name="Обычный 3 2 14" xfId="3019" xr:uid="{00000000-0005-0000-0000-00000F000000}"/>
    <cellStyle name="Обычный 3 2 2" xfId="40" xr:uid="{00000000-0005-0000-0000-000010000000}"/>
    <cellStyle name="Обычный 3 2 2 10" xfId="2841" xr:uid="{00000000-0005-0000-0000-000011000000}"/>
    <cellStyle name="Обычный 3 2 2 11" xfId="3030" xr:uid="{00000000-0005-0000-0000-000012000000}"/>
    <cellStyle name="Обычный 3 2 2 2" xfId="135" xr:uid="{00000000-0005-0000-0000-000013000000}"/>
    <cellStyle name="Обычный 3 2 2 2 10" xfId="3077" xr:uid="{00000000-0005-0000-0000-000014000000}"/>
    <cellStyle name="Обычный 3 2 2 2 2" xfId="325" xr:uid="{00000000-0005-0000-0000-000015000000}"/>
    <cellStyle name="Обычный 3 2 2 2 2 2" xfId="515" xr:uid="{00000000-0005-0000-0000-000016000000}"/>
    <cellStyle name="Обычный 3 2 2 2 2 2 2" xfId="895" xr:uid="{00000000-0005-0000-0000-000017000000}"/>
    <cellStyle name="Обычный 3 2 2 2 2 2 2 2" xfId="2035" xr:uid="{00000000-0005-0000-0000-000018000000}"/>
    <cellStyle name="Обычный 3 2 2 2 2 2 2 3" xfId="2794" xr:uid="{00000000-0005-0000-0000-000019000000}"/>
    <cellStyle name="Обычный 3 2 2 2 2 2 3" xfId="1275" xr:uid="{00000000-0005-0000-0000-00001A000000}"/>
    <cellStyle name="Обычный 3 2 2 2 2 2 4" xfId="1656" xr:uid="{00000000-0005-0000-0000-00001B000000}"/>
    <cellStyle name="Обычный 3 2 2 2 2 2 5" xfId="2415" xr:uid="{00000000-0005-0000-0000-00001C000000}"/>
    <cellStyle name="Обычный 3 2 2 2 2 2 6" xfId="3553" xr:uid="{00000000-0005-0000-0000-00001D000000}"/>
    <cellStyle name="Обычный 3 2 2 2 2 3" xfId="705" xr:uid="{00000000-0005-0000-0000-00001E000000}"/>
    <cellStyle name="Обычный 3 2 2 2 2 3 2" xfId="1845" xr:uid="{00000000-0005-0000-0000-00001F000000}"/>
    <cellStyle name="Обычный 3 2 2 2 2 3 3" xfId="2604" xr:uid="{00000000-0005-0000-0000-000020000000}"/>
    <cellStyle name="Обычный 3 2 2 2 2 3 4" xfId="3363" xr:uid="{00000000-0005-0000-0000-000021000000}"/>
    <cellStyle name="Обычный 3 2 2 2 2 4" xfId="1085" xr:uid="{00000000-0005-0000-0000-000022000000}"/>
    <cellStyle name="Обычный 3 2 2 2 2 5" xfId="1466" xr:uid="{00000000-0005-0000-0000-000023000000}"/>
    <cellStyle name="Обычный 3 2 2 2 2 6" xfId="2225" xr:uid="{00000000-0005-0000-0000-000024000000}"/>
    <cellStyle name="Обычный 3 2 2 2 2 7" xfId="2983" xr:uid="{00000000-0005-0000-0000-000025000000}"/>
    <cellStyle name="Обычный 3 2 2 2 2 8" xfId="3172" xr:uid="{00000000-0005-0000-0000-000026000000}"/>
    <cellStyle name="Обычный 3 2 2 2 3" xfId="230" xr:uid="{00000000-0005-0000-0000-000027000000}"/>
    <cellStyle name="Обычный 3 2 2 2 3 2" xfId="800" xr:uid="{00000000-0005-0000-0000-000028000000}"/>
    <cellStyle name="Обычный 3 2 2 2 3 2 2" xfId="1940" xr:uid="{00000000-0005-0000-0000-000029000000}"/>
    <cellStyle name="Обычный 3 2 2 2 3 2 3" xfId="2699" xr:uid="{00000000-0005-0000-0000-00002A000000}"/>
    <cellStyle name="Обычный 3 2 2 2 3 3" xfId="1180" xr:uid="{00000000-0005-0000-0000-00002B000000}"/>
    <cellStyle name="Обычный 3 2 2 2 3 4" xfId="1561" xr:uid="{00000000-0005-0000-0000-00002C000000}"/>
    <cellStyle name="Обычный 3 2 2 2 3 5" xfId="2320" xr:uid="{00000000-0005-0000-0000-00002D000000}"/>
    <cellStyle name="Обычный 3 2 2 2 3 6" xfId="3458" xr:uid="{00000000-0005-0000-0000-00002E000000}"/>
    <cellStyle name="Обычный 3 2 2 2 4" xfId="420" xr:uid="{00000000-0005-0000-0000-00002F000000}"/>
    <cellStyle name="Обычный 3 2 2 2 4 2" xfId="1750" xr:uid="{00000000-0005-0000-0000-000030000000}"/>
    <cellStyle name="Обычный 3 2 2 2 4 3" xfId="2509" xr:uid="{00000000-0005-0000-0000-000031000000}"/>
    <cellStyle name="Обычный 3 2 2 2 4 4" xfId="3268" xr:uid="{00000000-0005-0000-0000-000032000000}"/>
    <cellStyle name="Обычный 3 2 2 2 5" xfId="610" xr:uid="{00000000-0005-0000-0000-000033000000}"/>
    <cellStyle name="Обычный 3 2 2 2 6" xfId="990" xr:uid="{00000000-0005-0000-0000-000034000000}"/>
    <cellStyle name="Обычный 3 2 2 2 7" xfId="1371" xr:uid="{00000000-0005-0000-0000-000035000000}"/>
    <cellStyle name="Обычный 3 2 2 2 8" xfId="2130" xr:uid="{00000000-0005-0000-0000-000036000000}"/>
    <cellStyle name="Обычный 3 2 2 2 9" xfId="2888" xr:uid="{00000000-0005-0000-0000-000037000000}"/>
    <cellStyle name="Обычный 3 2 2 3" xfId="87" xr:uid="{00000000-0005-0000-0000-000038000000}"/>
    <cellStyle name="Обычный 3 2 2 3 2" xfId="277" xr:uid="{00000000-0005-0000-0000-000039000000}"/>
    <cellStyle name="Обычный 3 2 2 3 2 2" xfId="847" xr:uid="{00000000-0005-0000-0000-00003A000000}"/>
    <cellStyle name="Обычный 3 2 2 3 2 2 2" xfId="1987" xr:uid="{00000000-0005-0000-0000-00003B000000}"/>
    <cellStyle name="Обычный 3 2 2 3 2 2 3" xfId="2746" xr:uid="{00000000-0005-0000-0000-00003C000000}"/>
    <cellStyle name="Обычный 3 2 2 3 2 3" xfId="1227" xr:uid="{00000000-0005-0000-0000-00003D000000}"/>
    <cellStyle name="Обычный 3 2 2 3 2 4" xfId="1608" xr:uid="{00000000-0005-0000-0000-00003E000000}"/>
    <cellStyle name="Обычный 3 2 2 3 2 5" xfId="2367" xr:uid="{00000000-0005-0000-0000-00003F000000}"/>
    <cellStyle name="Обычный 3 2 2 3 2 6" xfId="3505" xr:uid="{00000000-0005-0000-0000-000040000000}"/>
    <cellStyle name="Обычный 3 2 2 3 3" xfId="467" xr:uid="{00000000-0005-0000-0000-000041000000}"/>
    <cellStyle name="Обычный 3 2 2 3 3 2" xfId="1797" xr:uid="{00000000-0005-0000-0000-000042000000}"/>
    <cellStyle name="Обычный 3 2 2 3 3 3" xfId="2556" xr:uid="{00000000-0005-0000-0000-000043000000}"/>
    <cellStyle name="Обычный 3 2 2 3 3 4" xfId="3315" xr:uid="{00000000-0005-0000-0000-000044000000}"/>
    <cellStyle name="Обычный 3 2 2 3 4" xfId="657" xr:uid="{00000000-0005-0000-0000-000045000000}"/>
    <cellStyle name="Обычный 3 2 2 3 5" xfId="1037" xr:uid="{00000000-0005-0000-0000-000046000000}"/>
    <cellStyle name="Обычный 3 2 2 3 6" xfId="1418" xr:uid="{00000000-0005-0000-0000-000047000000}"/>
    <cellStyle name="Обычный 3 2 2 3 7" xfId="2177" xr:uid="{00000000-0005-0000-0000-000048000000}"/>
    <cellStyle name="Обычный 3 2 2 3 8" xfId="2935" xr:uid="{00000000-0005-0000-0000-000049000000}"/>
    <cellStyle name="Обычный 3 2 2 3 9" xfId="3124" xr:uid="{00000000-0005-0000-0000-00004A000000}"/>
    <cellStyle name="Обычный 3 2 2 4" xfId="182" xr:uid="{00000000-0005-0000-0000-00004B000000}"/>
    <cellStyle name="Обычный 3 2 2 4 2" xfId="752" xr:uid="{00000000-0005-0000-0000-00004C000000}"/>
    <cellStyle name="Обычный 3 2 2 4 2 2" xfId="1892" xr:uid="{00000000-0005-0000-0000-00004D000000}"/>
    <cellStyle name="Обычный 3 2 2 4 2 3" xfId="2651" xr:uid="{00000000-0005-0000-0000-00004E000000}"/>
    <cellStyle name="Обычный 3 2 2 4 3" xfId="1132" xr:uid="{00000000-0005-0000-0000-00004F000000}"/>
    <cellStyle name="Обычный 3 2 2 4 4" xfId="1513" xr:uid="{00000000-0005-0000-0000-000050000000}"/>
    <cellStyle name="Обычный 3 2 2 4 5" xfId="2272" xr:uid="{00000000-0005-0000-0000-000051000000}"/>
    <cellStyle name="Обычный 3 2 2 4 6" xfId="3410" xr:uid="{00000000-0005-0000-0000-000052000000}"/>
    <cellStyle name="Обычный 3 2 2 5" xfId="372" xr:uid="{00000000-0005-0000-0000-000053000000}"/>
    <cellStyle name="Обычный 3 2 2 5 2" xfId="1703" xr:uid="{00000000-0005-0000-0000-000054000000}"/>
    <cellStyle name="Обычный 3 2 2 5 3" xfId="2462" xr:uid="{00000000-0005-0000-0000-000055000000}"/>
    <cellStyle name="Обычный 3 2 2 5 4" xfId="3220" xr:uid="{00000000-0005-0000-0000-000056000000}"/>
    <cellStyle name="Обычный 3 2 2 6" xfId="562" xr:uid="{00000000-0005-0000-0000-000057000000}"/>
    <cellStyle name="Обычный 3 2 2 7" xfId="942" xr:uid="{00000000-0005-0000-0000-000058000000}"/>
    <cellStyle name="Обычный 3 2 2 8" xfId="1323" xr:uid="{00000000-0005-0000-0000-000059000000}"/>
    <cellStyle name="Обычный 3 2 2 9" xfId="2082" xr:uid="{00000000-0005-0000-0000-00005A000000}"/>
    <cellStyle name="Обычный 3 2 3" xfId="52" xr:uid="{00000000-0005-0000-0000-00005B000000}"/>
    <cellStyle name="Обычный 3 2 3 10" xfId="2853" xr:uid="{00000000-0005-0000-0000-00005C000000}"/>
    <cellStyle name="Обычный 3 2 3 11" xfId="3042" xr:uid="{00000000-0005-0000-0000-00005D000000}"/>
    <cellStyle name="Обычный 3 2 3 2" xfId="147" xr:uid="{00000000-0005-0000-0000-00005E000000}"/>
    <cellStyle name="Обычный 3 2 3 2 10" xfId="3089" xr:uid="{00000000-0005-0000-0000-00005F000000}"/>
    <cellStyle name="Обычный 3 2 3 2 2" xfId="337" xr:uid="{00000000-0005-0000-0000-000060000000}"/>
    <cellStyle name="Обычный 3 2 3 2 2 2" xfId="527" xr:uid="{00000000-0005-0000-0000-000061000000}"/>
    <cellStyle name="Обычный 3 2 3 2 2 2 2" xfId="907" xr:uid="{00000000-0005-0000-0000-000062000000}"/>
    <cellStyle name="Обычный 3 2 3 2 2 2 2 2" xfId="2047" xr:uid="{00000000-0005-0000-0000-000063000000}"/>
    <cellStyle name="Обычный 3 2 3 2 2 2 2 3" xfId="2806" xr:uid="{00000000-0005-0000-0000-000064000000}"/>
    <cellStyle name="Обычный 3 2 3 2 2 2 3" xfId="1287" xr:uid="{00000000-0005-0000-0000-000065000000}"/>
    <cellStyle name="Обычный 3 2 3 2 2 2 4" xfId="1668" xr:uid="{00000000-0005-0000-0000-000066000000}"/>
    <cellStyle name="Обычный 3 2 3 2 2 2 5" xfId="2427" xr:uid="{00000000-0005-0000-0000-000067000000}"/>
    <cellStyle name="Обычный 3 2 3 2 2 2 6" xfId="3565" xr:uid="{00000000-0005-0000-0000-000068000000}"/>
    <cellStyle name="Обычный 3 2 3 2 2 3" xfId="717" xr:uid="{00000000-0005-0000-0000-000069000000}"/>
    <cellStyle name="Обычный 3 2 3 2 2 3 2" xfId="1857" xr:uid="{00000000-0005-0000-0000-00006A000000}"/>
    <cellStyle name="Обычный 3 2 3 2 2 3 3" xfId="2616" xr:uid="{00000000-0005-0000-0000-00006B000000}"/>
    <cellStyle name="Обычный 3 2 3 2 2 3 4" xfId="3375" xr:uid="{00000000-0005-0000-0000-00006C000000}"/>
    <cellStyle name="Обычный 3 2 3 2 2 4" xfId="1097" xr:uid="{00000000-0005-0000-0000-00006D000000}"/>
    <cellStyle name="Обычный 3 2 3 2 2 5" xfId="1478" xr:uid="{00000000-0005-0000-0000-00006E000000}"/>
    <cellStyle name="Обычный 3 2 3 2 2 6" xfId="2237" xr:uid="{00000000-0005-0000-0000-00006F000000}"/>
    <cellStyle name="Обычный 3 2 3 2 2 7" xfId="2995" xr:uid="{00000000-0005-0000-0000-000070000000}"/>
    <cellStyle name="Обычный 3 2 3 2 2 8" xfId="3184" xr:uid="{00000000-0005-0000-0000-000071000000}"/>
    <cellStyle name="Обычный 3 2 3 2 3" xfId="242" xr:uid="{00000000-0005-0000-0000-000072000000}"/>
    <cellStyle name="Обычный 3 2 3 2 3 2" xfId="812" xr:uid="{00000000-0005-0000-0000-000073000000}"/>
    <cellStyle name="Обычный 3 2 3 2 3 2 2" xfId="1952" xr:uid="{00000000-0005-0000-0000-000074000000}"/>
    <cellStyle name="Обычный 3 2 3 2 3 2 3" xfId="2711" xr:uid="{00000000-0005-0000-0000-000075000000}"/>
    <cellStyle name="Обычный 3 2 3 2 3 3" xfId="1192" xr:uid="{00000000-0005-0000-0000-000076000000}"/>
    <cellStyle name="Обычный 3 2 3 2 3 4" xfId="1573" xr:uid="{00000000-0005-0000-0000-000077000000}"/>
    <cellStyle name="Обычный 3 2 3 2 3 5" xfId="2332" xr:uid="{00000000-0005-0000-0000-000078000000}"/>
    <cellStyle name="Обычный 3 2 3 2 3 6" xfId="3470" xr:uid="{00000000-0005-0000-0000-000079000000}"/>
    <cellStyle name="Обычный 3 2 3 2 4" xfId="432" xr:uid="{00000000-0005-0000-0000-00007A000000}"/>
    <cellStyle name="Обычный 3 2 3 2 4 2" xfId="1762" xr:uid="{00000000-0005-0000-0000-00007B000000}"/>
    <cellStyle name="Обычный 3 2 3 2 4 3" xfId="2521" xr:uid="{00000000-0005-0000-0000-00007C000000}"/>
    <cellStyle name="Обычный 3 2 3 2 4 4" xfId="3280" xr:uid="{00000000-0005-0000-0000-00007D000000}"/>
    <cellStyle name="Обычный 3 2 3 2 5" xfId="622" xr:uid="{00000000-0005-0000-0000-00007E000000}"/>
    <cellStyle name="Обычный 3 2 3 2 6" xfId="1002" xr:uid="{00000000-0005-0000-0000-00007F000000}"/>
    <cellStyle name="Обычный 3 2 3 2 7" xfId="1383" xr:uid="{00000000-0005-0000-0000-000080000000}"/>
    <cellStyle name="Обычный 3 2 3 2 8" xfId="2142" xr:uid="{00000000-0005-0000-0000-000081000000}"/>
    <cellStyle name="Обычный 3 2 3 2 9" xfId="2900" xr:uid="{00000000-0005-0000-0000-000082000000}"/>
    <cellStyle name="Обычный 3 2 3 3" xfId="99" xr:uid="{00000000-0005-0000-0000-000083000000}"/>
    <cellStyle name="Обычный 3 2 3 3 2" xfId="289" xr:uid="{00000000-0005-0000-0000-000084000000}"/>
    <cellStyle name="Обычный 3 2 3 3 2 2" xfId="859" xr:uid="{00000000-0005-0000-0000-000085000000}"/>
    <cellStyle name="Обычный 3 2 3 3 2 2 2" xfId="1999" xr:uid="{00000000-0005-0000-0000-000086000000}"/>
    <cellStyle name="Обычный 3 2 3 3 2 2 3" xfId="2758" xr:uid="{00000000-0005-0000-0000-000087000000}"/>
    <cellStyle name="Обычный 3 2 3 3 2 3" xfId="1239" xr:uid="{00000000-0005-0000-0000-000088000000}"/>
    <cellStyle name="Обычный 3 2 3 3 2 4" xfId="1620" xr:uid="{00000000-0005-0000-0000-000089000000}"/>
    <cellStyle name="Обычный 3 2 3 3 2 5" xfId="2379" xr:uid="{00000000-0005-0000-0000-00008A000000}"/>
    <cellStyle name="Обычный 3 2 3 3 2 6" xfId="3517" xr:uid="{00000000-0005-0000-0000-00008B000000}"/>
    <cellStyle name="Обычный 3 2 3 3 3" xfId="479" xr:uid="{00000000-0005-0000-0000-00008C000000}"/>
    <cellStyle name="Обычный 3 2 3 3 3 2" xfId="1809" xr:uid="{00000000-0005-0000-0000-00008D000000}"/>
    <cellStyle name="Обычный 3 2 3 3 3 3" xfId="2568" xr:uid="{00000000-0005-0000-0000-00008E000000}"/>
    <cellStyle name="Обычный 3 2 3 3 3 4" xfId="3327" xr:uid="{00000000-0005-0000-0000-00008F000000}"/>
    <cellStyle name="Обычный 3 2 3 3 4" xfId="669" xr:uid="{00000000-0005-0000-0000-000090000000}"/>
    <cellStyle name="Обычный 3 2 3 3 5" xfId="1049" xr:uid="{00000000-0005-0000-0000-000091000000}"/>
    <cellStyle name="Обычный 3 2 3 3 6" xfId="1430" xr:uid="{00000000-0005-0000-0000-000092000000}"/>
    <cellStyle name="Обычный 3 2 3 3 7" xfId="2189" xr:uid="{00000000-0005-0000-0000-000093000000}"/>
    <cellStyle name="Обычный 3 2 3 3 8" xfId="2947" xr:uid="{00000000-0005-0000-0000-000094000000}"/>
    <cellStyle name="Обычный 3 2 3 3 9" xfId="3136" xr:uid="{00000000-0005-0000-0000-000095000000}"/>
    <cellStyle name="Обычный 3 2 3 4" xfId="194" xr:uid="{00000000-0005-0000-0000-000096000000}"/>
    <cellStyle name="Обычный 3 2 3 4 2" xfId="764" xr:uid="{00000000-0005-0000-0000-000097000000}"/>
    <cellStyle name="Обычный 3 2 3 4 2 2" xfId="1904" xr:uid="{00000000-0005-0000-0000-000098000000}"/>
    <cellStyle name="Обычный 3 2 3 4 2 3" xfId="2663" xr:uid="{00000000-0005-0000-0000-000099000000}"/>
    <cellStyle name="Обычный 3 2 3 4 3" xfId="1144" xr:uid="{00000000-0005-0000-0000-00009A000000}"/>
    <cellStyle name="Обычный 3 2 3 4 4" xfId="1525" xr:uid="{00000000-0005-0000-0000-00009B000000}"/>
    <cellStyle name="Обычный 3 2 3 4 5" xfId="2284" xr:uid="{00000000-0005-0000-0000-00009C000000}"/>
    <cellStyle name="Обычный 3 2 3 4 6" xfId="3422" xr:uid="{00000000-0005-0000-0000-00009D000000}"/>
    <cellStyle name="Обычный 3 2 3 5" xfId="384" xr:uid="{00000000-0005-0000-0000-00009E000000}"/>
    <cellStyle name="Обычный 3 2 3 5 2" xfId="1715" xr:uid="{00000000-0005-0000-0000-00009F000000}"/>
    <cellStyle name="Обычный 3 2 3 5 3" xfId="2474" xr:uid="{00000000-0005-0000-0000-0000A0000000}"/>
    <cellStyle name="Обычный 3 2 3 5 4" xfId="3232" xr:uid="{00000000-0005-0000-0000-0000A1000000}"/>
    <cellStyle name="Обычный 3 2 3 6" xfId="574" xr:uid="{00000000-0005-0000-0000-0000A2000000}"/>
    <cellStyle name="Обычный 3 2 3 7" xfId="954" xr:uid="{00000000-0005-0000-0000-0000A3000000}"/>
    <cellStyle name="Обычный 3 2 3 8" xfId="1335" xr:uid="{00000000-0005-0000-0000-0000A4000000}"/>
    <cellStyle name="Обычный 3 2 3 9" xfId="2094" xr:uid="{00000000-0005-0000-0000-0000A5000000}"/>
    <cellStyle name="Обычный 3 2 4" xfId="65" xr:uid="{00000000-0005-0000-0000-0000A6000000}"/>
    <cellStyle name="Обычный 3 2 4 10" xfId="2866" xr:uid="{00000000-0005-0000-0000-0000A7000000}"/>
    <cellStyle name="Обычный 3 2 4 11" xfId="3055" xr:uid="{00000000-0005-0000-0000-0000A8000000}"/>
    <cellStyle name="Обычный 3 2 4 2" xfId="160" xr:uid="{00000000-0005-0000-0000-0000A9000000}"/>
    <cellStyle name="Обычный 3 2 4 2 10" xfId="3102" xr:uid="{00000000-0005-0000-0000-0000AA000000}"/>
    <cellStyle name="Обычный 3 2 4 2 2" xfId="350" xr:uid="{00000000-0005-0000-0000-0000AB000000}"/>
    <cellStyle name="Обычный 3 2 4 2 2 2" xfId="540" xr:uid="{00000000-0005-0000-0000-0000AC000000}"/>
    <cellStyle name="Обычный 3 2 4 2 2 2 2" xfId="920" xr:uid="{00000000-0005-0000-0000-0000AD000000}"/>
    <cellStyle name="Обычный 3 2 4 2 2 2 2 2" xfId="2060" xr:uid="{00000000-0005-0000-0000-0000AE000000}"/>
    <cellStyle name="Обычный 3 2 4 2 2 2 2 3" xfId="2819" xr:uid="{00000000-0005-0000-0000-0000AF000000}"/>
    <cellStyle name="Обычный 3 2 4 2 2 2 3" xfId="1300" xr:uid="{00000000-0005-0000-0000-0000B0000000}"/>
    <cellStyle name="Обычный 3 2 4 2 2 2 4" xfId="1681" xr:uid="{00000000-0005-0000-0000-0000B1000000}"/>
    <cellStyle name="Обычный 3 2 4 2 2 2 5" xfId="2440" xr:uid="{00000000-0005-0000-0000-0000B2000000}"/>
    <cellStyle name="Обычный 3 2 4 2 2 2 6" xfId="3578" xr:uid="{00000000-0005-0000-0000-0000B3000000}"/>
    <cellStyle name="Обычный 3 2 4 2 2 3" xfId="730" xr:uid="{00000000-0005-0000-0000-0000B4000000}"/>
    <cellStyle name="Обычный 3 2 4 2 2 3 2" xfId="1870" xr:uid="{00000000-0005-0000-0000-0000B5000000}"/>
    <cellStyle name="Обычный 3 2 4 2 2 3 3" xfId="2629" xr:uid="{00000000-0005-0000-0000-0000B6000000}"/>
    <cellStyle name="Обычный 3 2 4 2 2 3 4" xfId="3388" xr:uid="{00000000-0005-0000-0000-0000B7000000}"/>
    <cellStyle name="Обычный 3 2 4 2 2 4" xfId="1110" xr:uid="{00000000-0005-0000-0000-0000B8000000}"/>
    <cellStyle name="Обычный 3 2 4 2 2 5" xfId="1491" xr:uid="{00000000-0005-0000-0000-0000B9000000}"/>
    <cellStyle name="Обычный 3 2 4 2 2 6" xfId="2250" xr:uid="{00000000-0005-0000-0000-0000BA000000}"/>
    <cellStyle name="Обычный 3 2 4 2 2 7" xfId="3008" xr:uid="{00000000-0005-0000-0000-0000BB000000}"/>
    <cellStyle name="Обычный 3 2 4 2 2 8" xfId="3197" xr:uid="{00000000-0005-0000-0000-0000BC000000}"/>
    <cellStyle name="Обычный 3 2 4 2 3" xfId="255" xr:uid="{00000000-0005-0000-0000-0000BD000000}"/>
    <cellStyle name="Обычный 3 2 4 2 3 2" xfId="825" xr:uid="{00000000-0005-0000-0000-0000BE000000}"/>
    <cellStyle name="Обычный 3 2 4 2 3 2 2" xfId="1965" xr:uid="{00000000-0005-0000-0000-0000BF000000}"/>
    <cellStyle name="Обычный 3 2 4 2 3 2 3" xfId="2724" xr:uid="{00000000-0005-0000-0000-0000C0000000}"/>
    <cellStyle name="Обычный 3 2 4 2 3 3" xfId="1205" xr:uid="{00000000-0005-0000-0000-0000C1000000}"/>
    <cellStyle name="Обычный 3 2 4 2 3 4" xfId="1586" xr:uid="{00000000-0005-0000-0000-0000C2000000}"/>
    <cellStyle name="Обычный 3 2 4 2 3 5" xfId="2345" xr:uid="{00000000-0005-0000-0000-0000C3000000}"/>
    <cellStyle name="Обычный 3 2 4 2 3 6" xfId="3483" xr:uid="{00000000-0005-0000-0000-0000C4000000}"/>
    <cellStyle name="Обычный 3 2 4 2 4" xfId="445" xr:uid="{00000000-0005-0000-0000-0000C5000000}"/>
    <cellStyle name="Обычный 3 2 4 2 4 2" xfId="1775" xr:uid="{00000000-0005-0000-0000-0000C6000000}"/>
    <cellStyle name="Обычный 3 2 4 2 4 3" xfId="2534" xr:uid="{00000000-0005-0000-0000-0000C7000000}"/>
    <cellStyle name="Обычный 3 2 4 2 4 4" xfId="3293" xr:uid="{00000000-0005-0000-0000-0000C8000000}"/>
    <cellStyle name="Обычный 3 2 4 2 5" xfId="635" xr:uid="{00000000-0005-0000-0000-0000C9000000}"/>
    <cellStyle name="Обычный 3 2 4 2 6" xfId="1015" xr:uid="{00000000-0005-0000-0000-0000CA000000}"/>
    <cellStyle name="Обычный 3 2 4 2 7" xfId="1396" xr:uid="{00000000-0005-0000-0000-0000CB000000}"/>
    <cellStyle name="Обычный 3 2 4 2 8" xfId="2155" xr:uid="{00000000-0005-0000-0000-0000CC000000}"/>
    <cellStyle name="Обычный 3 2 4 2 9" xfId="2913" xr:uid="{00000000-0005-0000-0000-0000CD000000}"/>
    <cellStyle name="Обычный 3 2 4 3" xfId="112" xr:uid="{00000000-0005-0000-0000-0000CE000000}"/>
    <cellStyle name="Обычный 3 2 4 3 2" xfId="302" xr:uid="{00000000-0005-0000-0000-0000CF000000}"/>
    <cellStyle name="Обычный 3 2 4 3 2 2" xfId="872" xr:uid="{00000000-0005-0000-0000-0000D0000000}"/>
    <cellStyle name="Обычный 3 2 4 3 2 2 2" xfId="2012" xr:uid="{00000000-0005-0000-0000-0000D1000000}"/>
    <cellStyle name="Обычный 3 2 4 3 2 2 3" xfId="2771" xr:uid="{00000000-0005-0000-0000-0000D2000000}"/>
    <cellStyle name="Обычный 3 2 4 3 2 3" xfId="1252" xr:uid="{00000000-0005-0000-0000-0000D3000000}"/>
    <cellStyle name="Обычный 3 2 4 3 2 4" xfId="1633" xr:uid="{00000000-0005-0000-0000-0000D4000000}"/>
    <cellStyle name="Обычный 3 2 4 3 2 5" xfId="2392" xr:uid="{00000000-0005-0000-0000-0000D5000000}"/>
    <cellStyle name="Обычный 3 2 4 3 2 6" xfId="3530" xr:uid="{00000000-0005-0000-0000-0000D6000000}"/>
    <cellStyle name="Обычный 3 2 4 3 3" xfId="492" xr:uid="{00000000-0005-0000-0000-0000D7000000}"/>
    <cellStyle name="Обычный 3 2 4 3 3 2" xfId="1822" xr:uid="{00000000-0005-0000-0000-0000D8000000}"/>
    <cellStyle name="Обычный 3 2 4 3 3 3" xfId="2581" xr:uid="{00000000-0005-0000-0000-0000D9000000}"/>
    <cellStyle name="Обычный 3 2 4 3 3 4" xfId="3340" xr:uid="{00000000-0005-0000-0000-0000DA000000}"/>
    <cellStyle name="Обычный 3 2 4 3 4" xfId="682" xr:uid="{00000000-0005-0000-0000-0000DB000000}"/>
    <cellStyle name="Обычный 3 2 4 3 5" xfId="1062" xr:uid="{00000000-0005-0000-0000-0000DC000000}"/>
    <cellStyle name="Обычный 3 2 4 3 6" xfId="1443" xr:uid="{00000000-0005-0000-0000-0000DD000000}"/>
    <cellStyle name="Обычный 3 2 4 3 7" xfId="2202" xr:uid="{00000000-0005-0000-0000-0000DE000000}"/>
    <cellStyle name="Обычный 3 2 4 3 8" xfId="2960" xr:uid="{00000000-0005-0000-0000-0000DF000000}"/>
    <cellStyle name="Обычный 3 2 4 3 9" xfId="3149" xr:uid="{00000000-0005-0000-0000-0000E0000000}"/>
    <cellStyle name="Обычный 3 2 4 4" xfId="207" xr:uid="{00000000-0005-0000-0000-0000E1000000}"/>
    <cellStyle name="Обычный 3 2 4 4 2" xfId="777" xr:uid="{00000000-0005-0000-0000-0000E2000000}"/>
    <cellStyle name="Обычный 3 2 4 4 2 2" xfId="1917" xr:uid="{00000000-0005-0000-0000-0000E3000000}"/>
    <cellStyle name="Обычный 3 2 4 4 2 3" xfId="2676" xr:uid="{00000000-0005-0000-0000-0000E4000000}"/>
    <cellStyle name="Обычный 3 2 4 4 3" xfId="1157" xr:uid="{00000000-0005-0000-0000-0000E5000000}"/>
    <cellStyle name="Обычный 3 2 4 4 4" xfId="1538" xr:uid="{00000000-0005-0000-0000-0000E6000000}"/>
    <cellStyle name="Обычный 3 2 4 4 5" xfId="2297" xr:uid="{00000000-0005-0000-0000-0000E7000000}"/>
    <cellStyle name="Обычный 3 2 4 4 6" xfId="3435" xr:uid="{00000000-0005-0000-0000-0000E8000000}"/>
    <cellStyle name="Обычный 3 2 4 5" xfId="397" xr:uid="{00000000-0005-0000-0000-0000E9000000}"/>
    <cellStyle name="Обычный 3 2 4 5 2" xfId="1728" xr:uid="{00000000-0005-0000-0000-0000EA000000}"/>
    <cellStyle name="Обычный 3 2 4 5 3" xfId="2487" xr:uid="{00000000-0005-0000-0000-0000EB000000}"/>
    <cellStyle name="Обычный 3 2 4 5 4" xfId="3245" xr:uid="{00000000-0005-0000-0000-0000EC000000}"/>
    <cellStyle name="Обычный 3 2 4 6" xfId="587" xr:uid="{00000000-0005-0000-0000-0000ED000000}"/>
    <cellStyle name="Обычный 3 2 4 7" xfId="967" xr:uid="{00000000-0005-0000-0000-0000EE000000}"/>
    <cellStyle name="Обычный 3 2 4 8" xfId="1348" xr:uid="{00000000-0005-0000-0000-0000EF000000}"/>
    <cellStyle name="Обычный 3 2 4 9" xfId="2107" xr:uid="{00000000-0005-0000-0000-0000F0000000}"/>
    <cellStyle name="Обычный 3 2 5" xfId="29" xr:uid="{00000000-0005-0000-0000-0000F1000000}"/>
    <cellStyle name="Обычный 3 2 5 10" xfId="3066" xr:uid="{00000000-0005-0000-0000-0000F2000000}"/>
    <cellStyle name="Обычный 3 2 5 2" xfId="124" xr:uid="{00000000-0005-0000-0000-0000F3000000}"/>
    <cellStyle name="Обычный 3 2 5 2 2" xfId="314" xr:uid="{00000000-0005-0000-0000-0000F4000000}"/>
    <cellStyle name="Обычный 3 2 5 2 2 2" xfId="884" xr:uid="{00000000-0005-0000-0000-0000F5000000}"/>
    <cellStyle name="Обычный 3 2 5 2 2 2 2" xfId="2024" xr:uid="{00000000-0005-0000-0000-0000F6000000}"/>
    <cellStyle name="Обычный 3 2 5 2 2 2 3" xfId="2783" xr:uid="{00000000-0005-0000-0000-0000F7000000}"/>
    <cellStyle name="Обычный 3 2 5 2 2 3" xfId="1264" xr:uid="{00000000-0005-0000-0000-0000F8000000}"/>
    <cellStyle name="Обычный 3 2 5 2 2 4" xfId="1645" xr:uid="{00000000-0005-0000-0000-0000F9000000}"/>
    <cellStyle name="Обычный 3 2 5 2 2 5" xfId="2404" xr:uid="{00000000-0005-0000-0000-0000FA000000}"/>
    <cellStyle name="Обычный 3 2 5 2 2 6" xfId="3542" xr:uid="{00000000-0005-0000-0000-0000FB000000}"/>
    <cellStyle name="Обычный 3 2 5 2 3" xfId="504" xr:uid="{00000000-0005-0000-0000-0000FC000000}"/>
    <cellStyle name="Обычный 3 2 5 2 3 2" xfId="1834" xr:uid="{00000000-0005-0000-0000-0000FD000000}"/>
    <cellStyle name="Обычный 3 2 5 2 3 3" xfId="2593" xr:uid="{00000000-0005-0000-0000-0000FE000000}"/>
    <cellStyle name="Обычный 3 2 5 2 3 4" xfId="3352" xr:uid="{00000000-0005-0000-0000-0000FF000000}"/>
    <cellStyle name="Обычный 3 2 5 2 4" xfId="694" xr:uid="{00000000-0005-0000-0000-000000010000}"/>
    <cellStyle name="Обычный 3 2 5 2 5" xfId="1074" xr:uid="{00000000-0005-0000-0000-000001010000}"/>
    <cellStyle name="Обычный 3 2 5 2 6" xfId="1455" xr:uid="{00000000-0005-0000-0000-000002010000}"/>
    <cellStyle name="Обычный 3 2 5 2 7" xfId="2214" xr:uid="{00000000-0005-0000-0000-000003010000}"/>
    <cellStyle name="Обычный 3 2 5 2 8" xfId="2972" xr:uid="{00000000-0005-0000-0000-000004010000}"/>
    <cellStyle name="Обычный 3 2 5 2 9" xfId="3161" xr:uid="{00000000-0005-0000-0000-000005010000}"/>
    <cellStyle name="Обычный 3 2 5 3" xfId="219" xr:uid="{00000000-0005-0000-0000-000006010000}"/>
    <cellStyle name="Обычный 3 2 5 3 2" xfId="789" xr:uid="{00000000-0005-0000-0000-000007010000}"/>
    <cellStyle name="Обычный 3 2 5 3 2 2" xfId="1929" xr:uid="{00000000-0005-0000-0000-000008010000}"/>
    <cellStyle name="Обычный 3 2 5 3 2 3" xfId="2688" xr:uid="{00000000-0005-0000-0000-000009010000}"/>
    <cellStyle name="Обычный 3 2 5 3 3" xfId="1169" xr:uid="{00000000-0005-0000-0000-00000A010000}"/>
    <cellStyle name="Обычный 3 2 5 3 4" xfId="1550" xr:uid="{00000000-0005-0000-0000-00000B010000}"/>
    <cellStyle name="Обычный 3 2 5 3 5" xfId="2309" xr:uid="{00000000-0005-0000-0000-00000C010000}"/>
    <cellStyle name="Обычный 3 2 5 3 6" xfId="3447" xr:uid="{00000000-0005-0000-0000-00000D010000}"/>
    <cellStyle name="Обычный 3 2 5 4" xfId="409" xr:uid="{00000000-0005-0000-0000-00000E010000}"/>
    <cellStyle name="Обычный 3 2 5 4 2" xfId="1739" xr:uid="{00000000-0005-0000-0000-00000F010000}"/>
    <cellStyle name="Обычный 3 2 5 4 3" xfId="2498" xr:uid="{00000000-0005-0000-0000-000010010000}"/>
    <cellStyle name="Обычный 3 2 5 4 4" xfId="3257" xr:uid="{00000000-0005-0000-0000-000011010000}"/>
    <cellStyle name="Обычный 3 2 5 5" xfId="599" xr:uid="{00000000-0005-0000-0000-000012010000}"/>
    <cellStyle name="Обычный 3 2 5 6" xfId="979" xr:uid="{00000000-0005-0000-0000-000013010000}"/>
    <cellStyle name="Обычный 3 2 5 7" xfId="1360" xr:uid="{00000000-0005-0000-0000-000014010000}"/>
    <cellStyle name="Обычный 3 2 5 8" xfId="2119" xr:uid="{00000000-0005-0000-0000-000015010000}"/>
    <cellStyle name="Обычный 3 2 5 9" xfId="2877" xr:uid="{00000000-0005-0000-0000-000016010000}"/>
    <cellStyle name="Обычный 3 2 6" xfId="76" xr:uid="{00000000-0005-0000-0000-000017010000}"/>
    <cellStyle name="Обычный 3 2 6 2" xfId="266" xr:uid="{00000000-0005-0000-0000-000018010000}"/>
    <cellStyle name="Обычный 3 2 6 2 2" xfId="836" xr:uid="{00000000-0005-0000-0000-000019010000}"/>
    <cellStyle name="Обычный 3 2 6 2 2 2" xfId="1976" xr:uid="{00000000-0005-0000-0000-00001A010000}"/>
    <cellStyle name="Обычный 3 2 6 2 2 3" xfId="2735" xr:uid="{00000000-0005-0000-0000-00001B010000}"/>
    <cellStyle name="Обычный 3 2 6 2 3" xfId="1216" xr:uid="{00000000-0005-0000-0000-00001C010000}"/>
    <cellStyle name="Обычный 3 2 6 2 4" xfId="1597" xr:uid="{00000000-0005-0000-0000-00001D010000}"/>
    <cellStyle name="Обычный 3 2 6 2 5" xfId="2356" xr:uid="{00000000-0005-0000-0000-00001E010000}"/>
    <cellStyle name="Обычный 3 2 6 2 6" xfId="3494" xr:uid="{00000000-0005-0000-0000-00001F010000}"/>
    <cellStyle name="Обычный 3 2 6 3" xfId="456" xr:uid="{00000000-0005-0000-0000-000020010000}"/>
    <cellStyle name="Обычный 3 2 6 3 2" xfId="1786" xr:uid="{00000000-0005-0000-0000-000021010000}"/>
    <cellStyle name="Обычный 3 2 6 3 3" xfId="2545" xr:uid="{00000000-0005-0000-0000-000022010000}"/>
    <cellStyle name="Обычный 3 2 6 3 4" xfId="3304" xr:uid="{00000000-0005-0000-0000-000023010000}"/>
    <cellStyle name="Обычный 3 2 6 4" xfId="646" xr:uid="{00000000-0005-0000-0000-000024010000}"/>
    <cellStyle name="Обычный 3 2 6 5" xfId="1026" xr:uid="{00000000-0005-0000-0000-000025010000}"/>
    <cellStyle name="Обычный 3 2 6 6" xfId="1407" xr:uid="{00000000-0005-0000-0000-000026010000}"/>
    <cellStyle name="Обычный 3 2 6 7" xfId="2166" xr:uid="{00000000-0005-0000-0000-000027010000}"/>
    <cellStyle name="Обычный 3 2 6 8" xfId="2924" xr:uid="{00000000-0005-0000-0000-000028010000}"/>
    <cellStyle name="Обычный 3 2 6 9" xfId="3113" xr:uid="{00000000-0005-0000-0000-000029010000}"/>
    <cellStyle name="Обычный 3 2 7" xfId="171" xr:uid="{00000000-0005-0000-0000-00002A010000}"/>
    <cellStyle name="Обычный 3 2 7 2" xfId="741" xr:uid="{00000000-0005-0000-0000-00002B010000}"/>
    <cellStyle name="Обычный 3 2 7 2 2" xfId="1881" xr:uid="{00000000-0005-0000-0000-00002C010000}"/>
    <cellStyle name="Обычный 3 2 7 2 3" xfId="2640" xr:uid="{00000000-0005-0000-0000-00002D010000}"/>
    <cellStyle name="Обычный 3 2 7 3" xfId="1121" xr:uid="{00000000-0005-0000-0000-00002E010000}"/>
    <cellStyle name="Обычный 3 2 7 4" xfId="1502" xr:uid="{00000000-0005-0000-0000-00002F010000}"/>
    <cellStyle name="Обычный 3 2 7 5" xfId="2261" xr:uid="{00000000-0005-0000-0000-000030010000}"/>
    <cellStyle name="Обычный 3 2 7 6" xfId="3399" xr:uid="{00000000-0005-0000-0000-000031010000}"/>
    <cellStyle name="Обычный 3 2 8" xfId="361" xr:uid="{00000000-0005-0000-0000-000032010000}"/>
    <cellStyle name="Обычный 3 2 8 2" xfId="1692" xr:uid="{00000000-0005-0000-0000-000033010000}"/>
    <cellStyle name="Обычный 3 2 8 3" xfId="2451" xr:uid="{00000000-0005-0000-0000-000034010000}"/>
    <cellStyle name="Обычный 3 2 8 4" xfId="3209" xr:uid="{00000000-0005-0000-0000-000035010000}"/>
    <cellStyle name="Обычный 3 2 9" xfId="551" xr:uid="{00000000-0005-0000-0000-000036010000}"/>
    <cellStyle name="Обычный 3 3" xfId="17" xr:uid="{00000000-0005-0000-0000-000037010000}"/>
    <cellStyle name="Обычный 3 3 10" xfId="2837" xr:uid="{00000000-0005-0000-0000-000038010000}"/>
    <cellStyle name="Обычный 3 3 11" xfId="3026" xr:uid="{00000000-0005-0000-0000-000039010000}"/>
    <cellStyle name="Обычный 3 3 2" xfId="36" xr:uid="{00000000-0005-0000-0000-00003A010000}"/>
    <cellStyle name="Обычный 3 3 2 10" xfId="3073" xr:uid="{00000000-0005-0000-0000-00003B010000}"/>
    <cellStyle name="Обычный 3 3 2 2" xfId="131" xr:uid="{00000000-0005-0000-0000-00003C010000}"/>
    <cellStyle name="Обычный 3 3 2 2 2" xfId="321" xr:uid="{00000000-0005-0000-0000-00003D010000}"/>
    <cellStyle name="Обычный 3 3 2 2 2 2" xfId="891" xr:uid="{00000000-0005-0000-0000-00003E010000}"/>
    <cellStyle name="Обычный 3 3 2 2 2 2 2" xfId="2031" xr:uid="{00000000-0005-0000-0000-00003F010000}"/>
    <cellStyle name="Обычный 3 3 2 2 2 2 3" xfId="2790" xr:uid="{00000000-0005-0000-0000-000040010000}"/>
    <cellStyle name="Обычный 3 3 2 2 2 3" xfId="1271" xr:uid="{00000000-0005-0000-0000-000041010000}"/>
    <cellStyle name="Обычный 3 3 2 2 2 4" xfId="1652" xr:uid="{00000000-0005-0000-0000-000042010000}"/>
    <cellStyle name="Обычный 3 3 2 2 2 5" xfId="2411" xr:uid="{00000000-0005-0000-0000-000043010000}"/>
    <cellStyle name="Обычный 3 3 2 2 2 6" xfId="3549" xr:uid="{00000000-0005-0000-0000-000044010000}"/>
    <cellStyle name="Обычный 3 3 2 2 3" xfId="511" xr:uid="{00000000-0005-0000-0000-000045010000}"/>
    <cellStyle name="Обычный 3 3 2 2 3 2" xfId="1841" xr:uid="{00000000-0005-0000-0000-000046010000}"/>
    <cellStyle name="Обычный 3 3 2 2 3 3" xfId="2600" xr:uid="{00000000-0005-0000-0000-000047010000}"/>
    <cellStyle name="Обычный 3 3 2 2 3 4" xfId="3359" xr:uid="{00000000-0005-0000-0000-000048010000}"/>
    <cellStyle name="Обычный 3 3 2 2 4" xfId="701" xr:uid="{00000000-0005-0000-0000-000049010000}"/>
    <cellStyle name="Обычный 3 3 2 2 5" xfId="1081" xr:uid="{00000000-0005-0000-0000-00004A010000}"/>
    <cellStyle name="Обычный 3 3 2 2 6" xfId="1462" xr:uid="{00000000-0005-0000-0000-00004B010000}"/>
    <cellStyle name="Обычный 3 3 2 2 7" xfId="2221" xr:uid="{00000000-0005-0000-0000-00004C010000}"/>
    <cellStyle name="Обычный 3 3 2 2 8" xfId="2979" xr:uid="{00000000-0005-0000-0000-00004D010000}"/>
    <cellStyle name="Обычный 3 3 2 2 9" xfId="3168" xr:uid="{00000000-0005-0000-0000-00004E010000}"/>
    <cellStyle name="Обычный 3 3 2 3" xfId="226" xr:uid="{00000000-0005-0000-0000-00004F010000}"/>
    <cellStyle name="Обычный 3 3 2 3 2" xfId="796" xr:uid="{00000000-0005-0000-0000-000050010000}"/>
    <cellStyle name="Обычный 3 3 2 3 2 2" xfId="1936" xr:uid="{00000000-0005-0000-0000-000051010000}"/>
    <cellStyle name="Обычный 3 3 2 3 2 3" xfId="2695" xr:uid="{00000000-0005-0000-0000-000052010000}"/>
    <cellStyle name="Обычный 3 3 2 3 3" xfId="1176" xr:uid="{00000000-0005-0000-0000-000053010000}"/>
    <cellStyle name="Обычный 3 3 2 3 4" xfId="1557" xr:uid="{00000000-0005-0000-0000-000054010000}"/>
    <cellStyle name="Обычный 3 3 2 3 5" xfId="2316" xr:uid="{00000000-0005-0000-0000-000055010000}"/>
    <cellStyle name="Обычный 3 3 2 3 6" xfId="3454" xr:uid="{00000000-0005-0000-0000-000056010000}"/>
    <cellStyle name="Обычный 3 3 2 4" xfId="416" xr:uid="{00000000-0005-0000-0000-000057010000}"/>
    <cellStyle name="Обычный 3 3 2 4 2" xfId="1746" xr:uid="{00000000-0005-0000-0000-000058010000}"/>
    <cellStyle name="Обычный 3 3 2 4 3" xfId="2505" xr:uid="{00000000-0005-0000-0000-000059010000}"/>
    <cellStyle name="Обычный 3 3 2 4 4" xfId="3264" xr:uid="{00000000-0005-0000-0000-00005A010000}"/>
    <cellStyle name="Обычный 3 3 2 5" xfId="606" xr:uid="{00000000-0005-0000-0000-00005B010000}"/>
    <cellStyle name="Обычный 3 3 2 6" xfId="986" xr:uid="{00000000-0005-0000-0000-00005C010000}"/>
    <cellStyle name="Обычный 3 3 2 7" xfId="1367" xr:uid="{00000000-0005-0000-0000-00005D010000}"/>
    <cellStyle name="Обычный 3 3 2 8" xfId="2126" xr:uid="{00000000-0005-0000-0000-00005E010000}"/>
    <cellStyle name="Обычный 3 3 2 9" xfId="2884" xr:uid="{00000000-0005-0000-0000-00005F010000}"/>
    <cellStyle name="Обычный 3 3 3" xfId="83" xr:uid="{00000000-0005-0000-0000-000060010000}"/>
    <cellStyle name="Обычный 3 3 3 2" xfId="273" xr:uid="{00000000-0005-0000-0000-000061010000}"/>
    <cellStyle name="Обычный 3 3 3 2 2" xfId="843" xr:uid="{00000000-0005-0000-0000-000062010000}"/>
    <cellStyle name="Обычный 3 3 3 2 2 2" xfId="1983" xr:uid="{00000000-0005-0000-0000-000063010000}"/>
    <cellStyle name="Обычный 3 3 3 2 2 3" xfId="2742" xr:uid="{00000000-0005-0000-0000-000064010000}"/>
    <cellStyle name="Обычный 3 3 3 2 3" xfId="1223" xr:uid="{00000000-0005-0000-0000-000065010000}"/>
    <cellStyle name="Обычный 3 3 3 2 4" xfId="1604" xr:uid="{00000000-0005-0000-0000-000066010000}"/>
    <cellStyle name="Обычный 3 3 3 2 5" xfId="2363" xr:uid="{00000000-0005-0000-0000-000067010000}"/>
    <cellStyle name="Обычный 3 3 3 2 6" xfId="3501" xr:uid="{00000000-0005-0000-0000-000068010000}"/>
    <cellStyle name="Обычный 3 3 3 3" xfId="463" xr:uid="{00000000-0005-0000-0000-000069010000}"/>
    <cellStyle name="Обычный 3 3 3 3 2" xfId="1793" xr:uid="{00000000-0005-0000-0000-00006A010000}"/>
    <cellStyle name="Обычный 3 3 3 3 3" xfId="2552" xr:uid="{00000000-0005-0000-0000-00006B010000}"/>
    <cellStyle name="Обычный 3 3 3 3 4" xfId="3311" xr:uid="{00000000-0005-0000-0000-00006C010000}"/>
    <cellStyle name="Обычный 3 3 3 4" xfId="653" xr:uid="{00000000-0005-0000-0000-00006D010000}"/>
    <cellStyle name="Обычный 3 3 3 5" xfId="1033" xr:uid="{00000000-0005-0000-0000-00006E010000}"/>
    <cellStyle name="Обычный 3 3 3 6" xfId="1414" xr:uid="{00000000-0005-0000-0000-00006F010000}"/>
    <cellStyle name="Обычный 3 3 3 7" xfId="2173" xr:uid="{00000000-0005-0000-0000-000070010000}"/>
    <cellStyle name="Обычный 3 3 3 8" xfId="2931" xr:uid="{00000000-0005-0000-0000-000071010000}"/>
    <cellStyle name="Обычный 3 3 3 9" xfId="3120" xr:uid="{00000000-0005-0000-0000-000072010000}"/>
    <cellStyle name="Обычный 3 3 4" xfId="178" xr:uid="{00000000-0005-0000-0000-000073010000}"/>
    <cellStyle name="Обычный 3 3 4 2" xfId="748" xr:uid="{00000000-0005-0000-0000-000074010000}"/>
    <cellStyle name="Обычный 3 3 4 2 2" xfId="1888" xr:uid="{00000000-0005-0000-0000-000075010000}"/>
    <cellStyle name="Обычный 3 3 4 2 3" xfId="2647" xr:uid="{00000000-0005-0000-0000-000076010000}"/>
    <cellStyle name="Обычный 3 3 4 3" xfId="1128" xr:uid="{00000000-0005-0000-0000-000077010000}"/>
    <cellStyle name="Обычный 3 3 4 4" xfId="1509" xr:uid="{00000000-0005-0000-0000-000078010000}"/>
    <cellStyle name="Обычный 3 3 4 5" xfId="2268" xr:uid="{00000000-0005-0000-0000-000079010000}"/>
    <cellStyle name="Обычный 3 3 4 6" xfId="3406" xr:uid="{00000000-0005-0000-0000-00007A010000}"/>
    <cellStyle name="Обычный 3 3 5" xfId="368" xr:uid="{00000000-0005-0000-0000-00007B010000}"/>
    <cellStyle name="Обычный 3 3 5 2" xfId="1699" xr:uid="{00000000-0005-0000-0000-00007C010000}"/>
    <cellStyle name="Обычный 3 3 5 3" xfId="2458" xr:uid="{00000000-0005-0000-0000-00007D010000}"/>
    <cellStyle name="Обычный 3 3 5 4" xfId="3216" xr:uid="{00000000-0005-0000-0000-00007E010000}"/>
    <cellStyle name="Обычный 3 3 6" xfId="558" xr:uid="{00000000-0005-0000-0000-00007F010000}"/>
    <cellStyle name="Обычный 3 3 7" xfId="938" xr:uid="{00000000-0005-0000-0000-000080010000}"/>
    <cellStyle name="Обычный 3 3 8" xfId="1319" xr:uid="{00000000-0005-0000-0000-000081010000}"/>
    <cellStyle name="Обычный 3 3 9" xfId="2078" xr:uid="{00000000-0005-0000-0000-000082010000}"/>
    <cellStyle name="Обычный 3 4" xfId="22" xr:uid="{00000000-0005-0000-0000-000083010000}"/>
    <cellStyle name="Обычный 3 4 10" xfId="2849" xr:uid="{00000000-0005-0000-0000-000084010000}"/>
    <cellStyle name="Обычный 3 4 11" xfId="3038" xr:uid="{00000000-0005-0000-0000-000085010000}"/>
    <cellStyle name="Обычный 3 4 2" xfId="48" xr:uid="{00000000-0005-0000-0000-000086010000}"/>
    <cellStyle name="Обычный 3 4 2 10" xfId="3085" xr:uid="{00000000-0005-0000-0000-000087010000}"/>
    <cellStyle name="Обычный 3 4 2 2" xfId="143" xr:uid="{00000000-0005-0000-0000-000088010000}"/>
    <cellStyle name="Обычный 3 4 2 2 2" xfId="333" xr:uid="{00000000-0005-0000-0000-000089010000}"/>
    <cellStyle name="Обычный 3 4 2 2 2 2" xfId="903" xr:uid="{00000000-0005-0000-0000-00008A010000}"/>
    <cellStyle name="Обычный 3 4 2 2 2 2 2" xfId="2043" xr:uid="{00000000-0005-0000-0000-00008B010000}"/>
    <cellStyle name="Обычный 3 4 2 2 2 2 3" xfId="2802" xr:uid="{00000000-0005-0000-0000-00008C010000}"/>
    <cellStyle name="Обычный 3 4 2 2 2 3" xfId="1283" xr:uid="{00000000-0005-0000-0000-00008D010000}"/>
    <cellStyle name="Обычный 3 4 2 2 2 4" xfId="1664" xr:uid="{00000000-0005-0000-0000-00008E010000}"/>
    <cellStyle name="Обычный 3 4 2 2 2 5" xfId="2423" xr:uid="{00000000-0005-0000-0000-00008F010000}"/>
    <cellStyle name="Обычный 3 4 2 2 2 6" xfId="3561" xr:uid="{00000000-0005-0000-0000-000090010000}"/>
    <cellStyle name="Обычный 3 4 2 2 3" xfId="523" xr:uid="{00000000-0005-0000-0000-000091010000}"/>
    <cellStyle name="Обычный 3 4 2 2 3 2" xfId="1853" xr:uid="{00000000-0005-0000-0000-000092010000}"/>
    <cellStyle name="Обычный 3 4 2 2 3 3" xfId="2612" xr:uid="{00000000-0005-0000-0000-000093010000}"/>
    <cellStyle name="Обычный 3 4 2 2 3 4" xfId="3371" xr:uid="{00000000-0005-0000-0000-000094010000}"/>
    <cellStyle name="Обычный 3 4 2 2 4" xfId="713" xr:uid="{00000000-0005-0000-0000-000095010000}"/>
    <cellStyle name="Обычный 3 4 2 2 5" xfId="1093" xr:uid="{00000000-0005-0000-0000-000096010000}"/>
    <cellStyle name="Обычный 3 4 2 2 6" xfId="1474" xr:uid="{00000000-0005-0000-0000-000097010000}"/>
    <cellStyle name="Обычный 3 4 2 2 7" xfId="2233" xr:uid="{00000000-0005-0000-0000-000098010000}"/>
    <cellStyle name="Обычный 3 4 2 2 8" xfId="2991" xr:uid="{00000000-0005-0000-0000-000099010000}"/>
    <cellStyle name="Обычный 3 4 2 2 9" xfId="3180" xr:uid="{00000000-0005-0000-0000-00009A010000}"/>
    <cellStyle name="Обычный 3 4 2 3" xfId="238" xr:uid="{00000000-0005-0000-0000-00009B010000}"/>
    <cellStyle name="Обычный 3 4 2 3 2" xfId="808" xr:uid="{00000000-0005-0000-0000-00009C010000}"/>
    <cellStyle name="Обычный 3 4 2 3 2 2" xfId="1948" xr:uid="{00000000-0005-0000-0000-00009D010000}"/>
    <cellStyle name="Обычный 3 4 2 3 2 3" xfId="2707" xr:uid="{00000000-0005-0000-0000-00009E010000}"/>
    <cellStyle name="Обычный 3 4 2 3 3" xfId="1188" xr:uid="{00000000-0005-0000-0000-00009F010000}"/>
    <cellStyle name="Обычный 3 4 2 3 4" xfId="1569" xr:uid="{00000000-0005-0000-0000-0000A0010000}"/>
    <cellStyle name="Обычный 3 4 2 3 5" xfId="2328" xr:uid="{00000000-0005-0000-0000-0000A1010000}"/>
    <cellStyle name="Обычный 3 4 2 3 6" xfId="3466" xr:uid="{00000000-0005-0000-0000-0000A2010000}"/>
    <cellStyle name="Обычный 3 4 2 4" xfId="428" xr:uid="{00000000-0005-0000-0000-0000A3010000}"/>
    <cellStyle name="Обычный 3 4 2 4 2" xfId="1758" xr:uid="{00000000-0005-0000-0000-0000A4010000}"/>
    <cellStyle name="Обычный 3 4 2 4 3" xfId="2517" xr:uid="{00000000-0005-0000-0000-0000A5010000}"/>
    <cellStyle name="Обычный 3 4 2 4 4" xfId="3276" xr:uid="{00000000-0005-0000-0000-0000A6010000}"/>
    <cellStyle name="Обычный 3 4 2 5" xfId="618" xr:uid="{00000000-0005-0000-0000-0000A7010000}"/>
    <cellStyle name="Обычный 3 4 2 6" xfId="998" xr:uid="{00000000-0005-0000-0000-0000A8010000}"/>
    <cellStyle name="Обычный 3 4 2 7" xfId="1379" xr:uid="{00000000-0005-0000-0000-0000A9010000}"/>
    <cellStyle name="Обычный 3 4 2 8" xfId="2138" xr:uid="{00000000-0005-0000-0000-0000AA010000}"/>
    <cellStyle name="Обычный 3 4 2 9" xfId="2896" xr:uid="{00000000-0005-0000-0000-0000AB010000}"/>
    <cellStyle name="Обычный 3 4 3" xfId="95" xr:uid="{00000000-0005-0000-0000-0000AC010000}"/>
    <cellStyle name="Обычный 3 4 3 2" xfId="285" xr:uid="{00000000-0005-0000-0000-0000AD010000}"/>
    <cellStyle name="Обычный 3 4 3 2 2" xfId="855" xr:uid="{00000000-0005-0000-0000-0000AE010000}"/>
    <cellStyle name="Обычный 3 4 3 2 2 2" xfId="1995" xr:uid="{00000000-0005-0000-0000-0000AF010000}"/>
    <cellStyle name="Обычный 3 4 3 2 2 3" xfId="2754" xr:uid="{00000000-0005-0000-0000-0000B0010000}"/>
    <cellStyle name="Обычный 3 4 3 2 3" xfId="1235" xr:uid="{00000000-0005-0000-0000-0000B1010000}"/>
    <cellStyle name="Обычный 3 4 3 2 4" xfId="1616" xr:uid="{00000000-0005-0000-0000-0000B2010000}"/>
    <cellStyle name="Обычный 3 4 3 2 5" xfId="2375" xr:uid="{00000000-0005-0000-0000-0000B3010000}"/>
    <cellStyle name="Обычный 3 4 3 2 6" xfId="3513" xr:uid="{00000000-0005-0000-0000-0000B4010000}"/>
    <cellStyle name="Обычный 3 4 3 3" xfId="475" xr:uid="{00000000-0005-0000-0000-0000B5010000}"/>
    <cellStyle name="Обычный 3 4 3 3 2" xfId="1805" xr:uid="{00000000-0005-0000-0000-0000B6010000}"/>
    <cellStyle name="Обычный 3 4 3 3 3" xfId="2564" xr:uid="{00000000-0005-0000-0000-0000B7010000}"/>
    <cellStyle name="Обычный 3 4 3 3 4" xfId="3323" xr:uid="{00000000-0005-0000-0000-0000B8010000}"/>
    <cellStyle name="Обычный 3 4 3 4" xfId="665" xr:uid="{00000000-0005-0000-0000-0000B9010000}"/>
    <cellStyle name="Обычный 3 4 3 5" xfId="1045" xr:uid="{00000000-0005-0000-0000-0000BA010000}"/>
    <cellStyle name="Обычный 3 4 3 6" xfId="1426" xr:uid="{00000000-0005-0000-0000-0000BB010000}"/>
    <cellStyle name="Обычный 3 4 3 7" xfId="2185" xr:uid="{00000000-0005-0000-0000-0000BC010000}"/>
    <cellStyle name="Обычный 3 4 3 8" xfId="2943" xr:uid="{00000000-0005-0000-0000-0000BD010000}"/>
    <cellStyle name="Обычный 3 4 3 9" xfId="3132" xr:uid="{00000000-0005-0000-0000-0000BE010000}"/>
    <cellStyle name="Обычный 3 4 4" xfId="190" xr:uid="{00000000-0005-0000-0000-0000BF010000}"/>
    <cellStyle name="Обычный 3 4 4 2" xfId="760" xr:uid="{00000000-0005-0000-0000-0000C0010000}"/>
    <cellStyle name="Обычный 3 4 4 2 2" xfId="1900" xr:uid="{00000000-0005-0000-0000-0000C1010000}"/>
    <cellStyle name="Обычный 3 4 4 2 3" xfId="2659" xr:uid="{00000000-0005-0000-0000-0000C2010000}"/>
    <cellStyle name="Обычный 3 4 4 3" xfId="1140" xr:uid="{00000000-0005-0000-0000-0000C3010000}"/>
    <cellStyle name="Обычный 3 4 4 4" xfId="1521" xr:uid="{00000000-0005-0000-0000-0000C4010000}"/>
    <cellStyle name="Обычный 3 4 4 5" xfId="2280" xr:uid="{00000000-0005-0000-0000-0000C5010000}"/>
    <cellStyle name="Обычный 3 4 4 6" xfId="3418" xr:uid="{00000000-0005-0000-0000-0000C6010000}"/>
    <cellStyle name="Обычный 3 4 5" xfId="380" xr:uid="{00000000-0005-0000-0000-0000C7010000}"/>
    <cellStyle name="Обычный 3 4 5 2" xfId="1711" xr:uid="{00000000-0005-0000-0000-0000C8010000}"/>
    <cellStyle name="Обычный 3 4 5 3" xfId="2470" xr:uid="{00000000-0005-0000-0000-0000C9010000}"/>
    <cellStyle name="Обычный 3 4 5 4" xfId="3228" xr:uid="{00000000-0005-0000-0000-0000CA010000}"/>
    <cellStyle name="Обычный 3 4 6" xfId="570" xr:uid="{00000000-0005-0000-0000-0000CB010000}"/>
    <cellStyle name="Обычный 3 4 7" xfId="950" xr:uid="{00000000-0005-0000-0000-0000CC010000}"/>
    <cellStyle name="Обычный 3 4 8" xfId="1331" xr:uid="{00000000-0005-0000-0000-0000CD010000}"/>
    <cellStyle name="Обычный 3 4 9" xfId="2090" xr:uid="{00000000-0005-0000-0000-0000CE010000}"/>
    <cellStyle name="Обычный 3 5" xfId="61" xr:uid="{00000000-0005-0000-0000-0000CF010000}"/>
    <cellStyle name="Обычный 3 5 10" xfId="2862" xr:uid="{00000000-0005-0000-0000-0000D0010000}"/>
    <cellStyle name="Обычный 3 5 11" xfId="3051" xr:uid="{00000000-0005-0000-0000-0000D1010000}"/>
    <cellStyle name="Обычный 3 5 2" xfId="156" xr:uid="{00000000-0005-0000-0000-0000D2010000}"/>
    <cellStyle name="Обычный 3 5 2 10" xfId="3098" xr:uid="{00000000-0005-0000-0000-0000D3010000}"/>
    <cellStyle name="Обычный 3 5 2 2" xfId="346" xr:uid="{00000000-0005-0000-0000-0000D4010000}"/>
    <cellStyle name="Обычный 3 5 2 2 2" xfId="536" xr:uid="{00000000-0005-0000-0000-0000D5010000}"/>
    <cellStyle name="Обычный 3 5 2 2 2 2" xfId="916" xr:uid="{00000000-0005-0000-0000-0000D6010000}"/>
    <cellStyle name="Обычный 3 5 2 2 2 2 2" xfId="2056" xr:uid="{00000000-0005-0000-0000-0000D7010000}"/>
    <cellStyle name="Обычный 3 5 2 2 2 2 3" xfId="2815" xr:uid="{00000000-0005-0000-0000-0000D8010000}"/>
    <cellStyle name="Обычный 3 5 2 2 2 3" xfId="1296" xr:uid="{00000000-0005-0000-0000-0000D9010000}"/>
    <cellStyle name="Обычный 3 5 2 2 2 4" xfId="1677" xr:uid="{00000000-0005-0000-0000-0000DA010000}"/>
    <cellStyle name="Обычный 3 5 2 2 2 5" xfId="2436" xr:uid="{00000000-0005-0000-0000-0000DB010000}"/>
    <cellStyle name="Обычный 3 5 2 2 2 6" xfId="3574" xr:uid="{00000000-0005-0000-0000-0000DC010000}"/>
    <cellStyle name="Обычный 3 5 2 2 3" xfId="726" xr:uid="{00000000-0005-0000-0000-0000DD010000}"/>
    <cellStyle name="Обычный 3 5 2 2 3 2" xfId="1866" xr:uid="{00000000-0005-0000-0000-0000DE010000}"/>
    <cellStyle name="Обычный 3 5 2 2 3 3" xfId="2625" xr:uid="{00000000-0005-0000-0000-0000DF010000}"/>
    <cellStyle name="Обычный 3 5 2 2 3 4" xfId="3384" xr:uid="{00000000-0005-0000-0000-0000E0010000}"/>
    <cellStyle name="Обычный 3 5 2 2 4" xfId="1106" xr:uid="{00000000-0005-0000-0000-0000E1010000}"/>
    <cellStyle name="Обычный 3 5 2 2 5" xfId="1487" xr:uid="{00000000-0005-0000-0000-0000E2010000}"/>
    <cellStyle name="Обычный 3 5 2 2 6" xfId="2246" xr:uid="{00000000-0005-0000-0000-0000E3010000}"/>
    <cellStyle name="Обычный 3 5 2 2 7" xfId="3004" xr:uid="{00000000-0005-0000-0000-0000E4010000}"/>
    <cellStyle name="Обычный 3 5 2 2 8" xfId="3193" xr:uid="{00000000-0005-0000-0000-0000E5010000}"/>
    <cellStyle name="Обычный 3 5 2 3" xfId="251" xr:uid="{00000000-0005-0000-0000-0000E6010000}"/>
    <cellStyle name="Обычный 3 5 2 3 2" xfId="821" xr:uid="{00000000-0005-0000-0000-0000E7010000}"/>
    <cellStyle name="Обычный 3 5 2 3 2 2" xfId="1961" xr:uid="{00000000-0005-0000-0000-0000E8010000}"/>
    <cellStyle name="Обычный 3 5 2 3 2 3" xfId="2720" xr:uid="{00000000-0005-0000-0000-0000E9010000}"/>
    <cellStyle name="Обычный 3 5 2 3 3" xfId="1201" xr:uid="{00000000-0005-0000-0000-0000EA010000}"/>
    <cellStyle name="Обычный 3 5 2 3 4" xfId="1582" xr:uid="{00000000-0005-0000-0000-0000EB010000}"/>
    <cellStyle name="Обычный 3 5 2 3 5" xfId="2341" xr:uid="{00000000-0005-0000-0000-0000EC010000}"/>
    <cellStyle name="Обычный 3 5 2 3 6" xfId="3479" xr:uid="{00000000-0005-0000-0000-0000ED010000}"/>
    <cellStyle name="Обычный 3 5 2 4" xfId="441" xr:uid="{00000000-0005-0000-0000-0000EE010000}"/>
    <cellStyle name="Обычный 3 5 2 4 2" xfId="1771" xr:uid="{00000000-0005-0000-0000-0000EF010000}"/>
    <cellStyle name="Обычный 3 5 2 4 3" xfId="2530" xr:uid="{00000000-0005-0000-0000-0000F0010000}"/>
    <cellStyle name="Обычный 3 5 2 4 4" xfId="3289" xr:uid="{00000000-0005-0000-0000-0000F1010000}"/>
    <cellStyle name="Обычный 3 5 2 5" xfId="631" xr:uid="{00000000-0005-0000-0000-0000F2010000}"/>
    <cellStyle name="Обычный 3 5 2 6" xfId="1011" xr:uid="{00000000-0005-0000-0000-0000F3010000}"/>
    <cellStyle name="Обычный 3 5 2 7" xfId="1392" xr:uid="{00000000-0005-0000-0000-0000F4010000}"/>
    <cellStyle name="Обычный 3 5 2 8" xfId="2151" xr:uid="{00000000-0005-0000-0000-0000F5010000}"/>
    <cellStyle name="Обычный 3 5 2 9" xfId="2909" xr:uid="{00000000-0005-0000-0000-0000F6010000}"/>
    <cellStyle name="Обычный 3 5 3" xfId="108" xr:uid="{00000000-0005-0000-0000-0000F7010000}"/>
    <cellStyle name="Обычный 3 5 3 2" xfId="298" xr:uid="{00000000-0005-0000-0000-0000F8010000}"/>
    <cellStyle name="Обычный 3 5 3 2 2" xfId="868" xr:uid="{00000000-0005-0000-0000-0000F9010000}"/>
    <cellStyle name="Обычный 3 5 3 2 2 2" xfId="2008" xr:uid="{00000000-0005-0000-0000-0000FA010000}"/>
    <cellStyle name="Обычный 3 5 3 2 2 3" xfId="2767" xr:uid="{00000000-0005-0000-0000-0000FB010000}"/>
    <cellStyle name="Обычный 3 5 3 2 3" xfId="1248" xr:uid="{00000000-0005-0000-0000-0000FC010000}"/>
    <cellStyle name="Обычный 3 5 3 2 4" xfId="1629" xr:uid="{00000000-0005-0000-0000-0000FD010000}"/>
    <cellStyle name="Обычный 3 5 3 2 5" xfId="2388" xr:uid="{00000000-0005-0000-0000-0000FE010000}"/>
    <cellStyle name="Обычный 3 5 3 2 6" xfId="3526" xr:uid="{00000000-0005-0000-0000-0000FF010000}"/>
    <cellStyle name="Обычный 3 5 3 3" xfId="488" xr:uid="{00000000-0005-0000-0000-000000020000}"/>
    <cellStyle name="Обычный 3 5 3 3 2" xfId="1818" xr:uid="{00000000-0005-0000-0000-000001020000}"/>
    <cellStyle name="Обычный 3 5 3 3 3" xfId="2577" xr:uid="{00000000-0005-0000-0000-000002020000}"/>
    <cellStyle name="Обычный 3 5 3 3 4" xfId="3336" xr:uid="{00000000-0005-0000-0000-000003020000}"/>
    <cellStyle name="Обычный 3 5 3 4" xfId="678" xr:uid="{00000000-0005-0000-0000-000004020000}"/>
    <cellStyle name="Обычный 3 5 3 5" xfId="1058" xr:uid="{00000000-0005-0000-0000-000005020000}"/>
    <cellStyle name="Обычный 3 5 3 6" xfId="1439" xr:uid="{00000000-0005-0000-0000-000006020000}"/>
    <cellStyle name="Обычный 3 5 3 7" xfId="2198" xr:uid="{00000000-0005-0000-0000-000007020000}"/>
    <cellStyle name="Обычный 3 5 3 8" xfId="2956" xr:uid="{00000000-0005-0000-0000-000008020000}"/>
    <cellStyle name="Обычный 3 5 3 9" xfId="3145" xr:uid="{00000000-0005-0000-0000-000009020000}"/>
    <cellStyle name="Обычный 3 5 4" xfId="203" xr:uid="{00000000-0005-0000-0000-00000A020000}"/>
    <cellStyle name="Обычный 3 5 4 2" xfId="773" xr:uid="{00000000-0005-0000-0000-00000B020000}"/>
    <cellStyle name="Обычный 3 5 4 2 2" xfId="1913" xr:uid="{00000000-0005-0000-0000-00000C020000}"/>
    <cellStyle name="Обычный 3 5 4 2 3" xfId="2672" xr:uid="{00000000-0005-0000-0000-00000D020000}"/>
    <cellStyle name="Обычный 3 5 4 3" xfId="1153" xr:uid="{00000000-0005-0000-0000-00000E020000}"/>
    <cellStyle name="Обычный 3 5 4 4" xfId="1534" xr:uid="{00000000-0005-0000-0000-00000F020000}"/>
    <cellStyle name="Обычный 3 5 4 5" xfId="2293" xr:uid="{00000000-0005-0000-0000-000010020000}"/>
    <cellStyle name="Обычный 3 5 4 6" xfId="3431" xr:uid="{00000000-0005-0000-0000-000011020000}"/>
    <cellStyle name="Обычный 3 5 5" xfId="393" xr:uid="{00000000-0005-0000-0000-000012020000}"/>
    <cellStyle name="Обычный 3 5 5 2" xfId="1724" xr:uid="{00000000-0005-0000-0000-000013020000}"/>
    <cellStyle name="Обычный 3 5 5 3" xfId="2483" xr:uid="{00000000-0005-0000-0000-000014020000}"/>
    <cellStyle name="Обычный 3 5 5 4" xfId="3241" xr:uid="{00000000-0005-0000-0000-000015020000}"/>
    <cellStyle name="Обычный 3 5 6" xfId="583" xr:uid="{00000000-0005-0000-0000-000016020000}"/>
    <cellStyle name="Обычный 3 5 7" xfId="963" xr:uid="{00000000-0005-0000-0000-000017020000}"/>
    <cellStyle name="Обычный 3 5 8" xfId="1344" xr:uid="{00000000-0005-0000-0000-000018020000}"/>
    <cellStyle name="Обычный 3 5 9" xfId="2103" xr:uid="{00000000-0005-0000-0000-000019020000}"/>
    <cellStyle name="Обычный 3 6" xfId="25" xr:uid="{00000000-0005-0000-0000-00001A020000}"/>
    <cellStyle name="Обычный 3 6 10" xfId="3062" xr:uid="{00000000-0005-0000-0000-00001B020000}"/>
    <cellStyle name="Обычный 3 6 2" xfId="120" xr:uid="{00000000-0005-0000-0000-00001C020000}"/>
    <cellStyle name="Обычный 3 6 2 2" xfId="310" xr:uid="{00000000-0005-0000-0000-00001D020000}"/>
    <cellStyle name="Обычный 3 6 2 2 2" xfId="880" xr:uid="{00000000-0005-0000-0000-00001E020000}"/>
    <cellStyle name="Обычный 3 6 2 2 2 2" xfId="2020" xr:uid="{00000000-0005-0000-0000-00001F020000}"/>
    <cellStyle name="Обычный 3 6 2 2 2 3" xfId="2779" xr:uid="{00000000-0005-0000-0000-000020020000}"/>
    <cellStyle name="Обычный 3 6 2 2 3" xfId="1260" xr:uid="{00000000-0005-0000-0000-000021020000}"/>
    <cellStyle name="Обычный 3 6 2 2 4" xfId="1641" xr:uid="{00000000-0005-0000-0000-000022020000}"/>
    <cellStyle name="Обычный 3 6 2 2 5" xfId="2400" xr:uid="{00000000-0005-0000-0000-000023020000}"/>
    <cellStyle name="Обычный 3 6 2 2 6" xfId="3538" xr:uid="{00000000-0005-0000-0000-000024020000}"/>
    <cellStyle name="Обычный 3 6 2 3" xfId="500" xr:uid="{00000000-0005-0000-0000-000025020000}"/>
    <cellStyle name="Обычный 3 6 2 3 2" xfId="1830" xr:uid="{00000000-0005-0000-0000-000026020000}"/>
    <cellStyle name="Обычный 3 6 2 3 3" xfId="2589" xr:uid="{00000000-0005-0000-0000-000027020000}"/>
    <cellStyle name="Обычный 3 6 2 3 4" xfId="3348" xr:uid="{00000000-0005-0000-0000-000028020000}"/>
    <cellStyle name="Обычный 3 6 2 4" xfId="690" xr:uid="{00000000-0005-0000-0000-000029020000}"/>
    <cellStyle name="Обычный 3 6 2 5" xfId="1070" xr:uid="{00000000-0005-0000-0000-00002A020000}"/>
    <cellStyle name="Обычный 3 6 2 6" xfId="1451" xr:uid="{00000000-0005-0000-0000-00002B020000}"/>
    <cellStyle name="Обычный 3 6 2 7" xfId="2210" xr:uid="{00000000-0005-0000-0000-00002C020000}"/>
    <cellStyle name="Обычный 3 6 2 8" xfId="2968" xr:uid="{00000000-0005-0000-0000-00002D020000}"/>
    <cellStyle name="Обычный 3 6 2 9" xfId="3157" xr:uid="{00000000-0005-0000-0000-00002E020000}"/>
    <cellStyle name="Обычный 3 6 3" xfId="215" xr:uid="{00000000-0005-0000-0000-00002F020000}"/>
    <cellStyle name="Обычный 3 6 3 2" xfId="785" xr:uid="{00000000-0005-0000-0000-000030020000}"/>
    <cellStyle name="Обычный 3 6 3 2 2" xfId="1925" xr:uid="{00000000-0005-0000-0000-000031020000}"/>
    <cellStyle name="Обычный 3 6 3 2 3" xfId="2684" xr:uid="{00000000-0005-0000-0000-000032020000}"/>
    <cellStyle name="Обычный 3 6 3 3" xfId="1165" xr:uid="{00000000-0005-0000-0000-000033020000}"/>
    <cellStyle name="Обычный 3 6 3 4" xfId="1546" xr:uid="{00000000-0005-0000-0000-000034020000}"/>
    <cellStyle name="Обычный 3 6 3 5" xfId="2305" xr:uid="{00000000-0005-0000-0000-000035020000}"/>
    <cellStyle name="Обычный 3 6 3 6" xfId="3443" xr:uid="{00000000-0005-0000-0000-000036020000}"/>
    <cellStyle name="Обычный 3 6 4" xfId="405" xr:uid="{00000000-0005-0000-0000-000037020000}"/>
    <cellStyle name="Обычный 3 6 4 2" xfId="1735" xr:uid="{00000000-0005-0000-0000-000038020000}"/>
    <cellStyle name="Обычный 3 6 4 3" xfId="2494" xr:uid="{00000000-0005-0000-0000-000039020000}"/>
    <cellStyle name="Обычный 3 6 4 4" xfId="3253" xr:uid="{00000000-0005-0000-0000-00003A020000}"/>
    <cellStyle name="Обычный 3 6 5" xfId="595" xr:uid="{00000000-0005-0000-0000-00003B020000}"/>
    <cellStyle name="Обычный 3 6 6" xfId="975" xr:uid="{00000000-0005-0000-0000-00003C020000}"/>
    <cellStyle name="Обычный 3 6 7" xfId="1356" xr:uid="{00000000-0005-0000-0000-00003D020000}"/>
    <cellStyle name="Обычный 3 6 8" xfId="2115" xr:uid="{00000000-0005-0000-0000-00003E020000}"/>
    <cellStyle name="Обычный 3 6 9" xfId="2873" xr:uid="{00000000-0005-0000-0000-00003F020000}"/>
    <cellStyle name="Обычный 3 7" xfId="72" xr:uid="{00000000-0005-0000-0000-000040020000}"/>
    <cellStyle name="Обычный 3 7 2" xfId="262" xr:uid="{00000000-0005-0000-0000-000041020000}"/>
    <cellStyle name="Обычный 3 7 2 2" xfId="832" xr:uid="{00000000-0005-0000-0000-000042020000}"/>
    <cellStyle name="Обычный 3 7 2 2 2" xfId="1972" xr:uid="{00000000-0005-0000-0000-000043020000}"/>
    <cellStyle name="Обычный 3 7 2 2 3" xfId="2731" xr:uid="{00000000-0005-0000-0000-000044020000}"/>
    <cellStyle name="Обычный 3 7 2 3" xfId="1212" xr:uid="{00000000-0005-0000-0000-000045020000}"/>
    <cellStyle name="Обычный 3 7 2 4" xfId="1593" xr:uid="{00000000-0005-0000-0000-000046020000}"/>
    <cellStyle name="Обычный 3 7 2 5" xfId="2352" xr:uid="{00000000-0005-0000-0000-000047020000}"/>
    <cellStyle name="Обычный 3 7 2 6" xfId="3490" xr:uid="{00000000-0005-0000-0000-000048020000}"/>
    <cellStyle name="Обычный 3 7 3" xfId="452" xr:uid="{00000000-0005-0000-0000-000049020000}"/>
    <cellStyle name="Обычный 3 7 3 2" xfId="1782" xr:uid="{00000000-0005-0000-0000-00004A020000}"/>
    <cellStyle name="Обычный 3 7 3 3" xfId="2541" xr:uid="{00000000-0005-0000-0000-00004B020000}"/>
    <cellStyle name="Обычный 3 7 3 4" xfId="3300" xr:uid="{00000000-0005-0000-0000-00004C020000}"/>
    <cellStyle name="Обычный 3 7 4" xfId="642" xr:uid="{00000000-0005-0000-0000-00004D020000}"/>
    <cellStyle name="Обычный 3 7 5" xfId="1022" xr:uid="{00000000-0005-0000-0000-00004E020000}"/>
    <cellStyle name="Обычный 3 7 6" xfId="1403" xr:uid="{00000000-0005-0000-0000-00004F020000}"/>
    <cellStyle name="Обычный 3 7 7" xfId="2162" xr:uid="{00000000-0005-0000-0000-000050020000}"/>
    <cellStyle name="Обычный 3 7 8" xfId="2920" xr:uid="{00000000-0005-0000-0000-000051020000}"/>
    <cellStyle name="Обычный 3 7 9" xfId="3109" xr:uid="{00000000-0005-0000-0000-000052020000}"/>
    <cellStyle name="Обычный 3 8" xfId="167" xr:uid="{00000000-0005-0000-0000-000053020000}"/>
    <cellStyle name="Обычный 3 8 2" xfId="737" xr:uid="{00000000-0005-0000-0000-000054020000}"/>
    <cellStyle name="Обычный 3 8 2 2" xfId="1877" xr:uid="{00000000-0005-0000-0000-000055020000}"/>
    <cellStyle name="Обычный 3 8 2 3" xfId="2636" xr:uid="{00000000-0005-0000-0000-000056020000}"/>
    <cellStyle name="Обычный 3 8 3" xfId="1117" xr:uid="{00000000-0005-0000-0000-000057020000}"/>
    <cellStyle name="Обычный 3 8 4" xfId="1498" xr:uid="{00000000-0005-0000-0000-000058020000}"/>
    <cellStyle name="Обычный 3 8 5" xfId="2257" xr:uid="{00000000-0005-0000-0000-000059020000}"/>
    <cellStyle name="Обычный 3 8 6" xfId="3395" xr:uid="{00000000-0005-0000-0000-00005A020000}"/>
    <cellStyle name="Обычный 3 9" xfId="357" xr:uid="{00000000-0005-0000-0000-00005B020000}"/>
    <cellStyle name="Обычный 3 9 2" xfId="1688" xr:uid="{00000000-0005-0000-0000-00005C020000}"/>
    <cellStyle name="Обычный 3 9 3" xfId="2447" xr:uid="{00000000-0005-0000-0000-00005D020000}"/>
    <cellStyle name="Обычный 3 9 4" xfId="3205" xr:uid="{00000000-0005-0000-0000-00005E020000}"/>
    <cellStyle name="Обычный 4" xfId="7" xr:uid="{00000000-0005-0000-0000-00005F020000}"/>
    <cellStyle name="Обычный 4 10" xfId="550" xr:uid="{00000000-0005-0000-0000-000060020000}"/>
    <cellStyle name="Обычный 4 11" xfId="930" xr:uid="{00000000-0005-0000-0000-000061020000}"/>
    <cellStyle name="Обычный 4 12" xfId="1311" xr:uid="{00000000-0005-0000-0000-000062020000}"/>
    <cellStyle name="Обычный 4 13" xfId="2070" xr:uid="{00000000-0005-0000-0000-000063020000}"/>
    <cellStyle name="Обычный 4 14" xfId="2829" xr:uid="{00000000-0005-0000-0000-000064020000}"/>
    <cellStyle name="Обычный 4 15" xfId="3018" xr:uid="{00000000-0005-0000-0000-000065020000}"/>
    <cellStyle name="Обычный 4 2" xfId="12" xr:uid="{00000000-0005-0000-0000-000066020000}"/>
    <cellStyle name="Обычный 4 2 10" xfId="934" xr:uid="{00000000-0005-0000-0000-000067020000}"/>
    <cellStyle name="Обычный 4 2 11" xfId="1315" xr:uid="{00000000-0005-0000-0000-000068020000}"/>
    <cellStyle name="Обычный 4 2 12" xfId="2074" xr:uid="{00000000-0005-0000-0000-000069020000}"/>
    <cellStyle name="Обычный 4 2 13" xfId="2833" xr:uid="{00000000-0005-0000-0000-00006A020000}"/>
    <cellStyle name="Обычный 4 2 14" xfId="3022" xr:uid="{00000000-0005-0000-0000-00006B020000}"/>
    <cellStyle name="Обычный 4 2 2" xfId="43" xr:uid="{00000000-0005-0000-0000-00006C020000}"/>
    <cellStyle name="Обычный 4 2 2 10" xfId="2844" xr:uid="{00000000-0005-0000-0000-00006D020000}"/>
    <cellStyle name="Обычный 4 2 2 11" xfId="3033" xr:uid="{00000000-0005-0000-0000-00006E020000}"/>
    <cellStyle name="Обычный 4 2 2 2" xfId="138" xr:uid="{00000000-0005-0000-0000-00006F020000}"/>
    <cellStyle name="Обычный 4 2 2 2 10" xfId="3080" xr:uid="{00000000-0005-0000-0000-000070020000}"/>
    <cellStyle name="Обычный 4 2 2 2 2" xfId="328" xr:uid="{00000000-0005-0000-0000-000071020000}"/>
    <cellStyle name="Обычный 4 2 2 2 2 2" xfId="518" xr:uid="{00000000-0005-0000-0000-000072020000}"/>
    <cellStyle name="Обычный 4 2 2 2 2 2 2" xfId="898" xr:uid="{00000000-0005-0000-0000-000073020000}"/>
    <cellStyle name="Обычный 4 2 2 2 2 2 2 2" xfId="2038" xr:uid="{00000000-0005-0000-0000-000074020000}"/>
    <cellStyle name="Обычный 4 2 2 2 2 2 2 3" xfId="2797" xr:uid="{00000000-0005-0000-0000-000075020000}"/>
    <cellStyle name="Обычный 4 2 2 2 2 2 3" xfId="1278" xr:uid="{00000000-0005-0000-0000-000076020000}"/>
    <cellStyle name="Обычный 4 2 2 2 2 2 4" xfId="1659" xr:uid="{00000000-0005-0000-0000-000077020000}"/>
    <cellStyle name="Обычный 4 2 2 2 2 2 5" xfId="2418" xr:uid="{00000000-0005-0000-0000-000078020000}"/>
    <cellStyle name="Обычный 4 2 2 2 2 2 6" xfId="3556" xr:uid="{00000000-0005-0000-0000-000079020000}"/>
    <cellStyle name="Обычный 4 2 2 2 2 3" xfId="708" xr:uid="{00000000-0005-0000-0000-00007A020000}"/>
    <cellStyle name="Обычный 4 2 2 2 2 3 2" xfId="1848" xr:uid="{00000000-0005-0000-0000-00007B020000}"/>
    <cellStyle name="Обычный 4 2 2 2 2 3 3" xfId="2607" xr:uid="{00000000-0005-0000-0000-00007C020000}"/>
    <cellStyle name="Обычный 4 2 2 2 2 3 4" xfId="3366" xr:uid="{00000000-0005-0000-0000-00007D020000}"/>
    <cellStyle name="Обычный 4 2 2 2 2 4" xfId="1088" xr:uid="{00000000-0005-0000-0000-00007E020000}"/>
    <cellStyle name="Обычный 4 2 2 2 2 5" xfId="1469" xr:uid="{00000000-0005-0000-0000-00007F020000}"/>
    <cellStyle name="Обычный 4 2 2 2 2 6" xfId="2228" xr:uid="{00000000-0005-0000-0000-000080020000}"/>
    <cellStyle name="Обычный 4 2 2 2 2 7" xfId="2986" xr:uid="{00000000-0005-0000-0000-000081020000}"/>
    <cellStyle name="Обычный 4 2 2 2 2 8" xfId="3175" xr:uid="{00000000-0005-0000-0000-000082020000}"/>
    <cellStyle name="Обычный 4 2 2 2 3" xfId="233" xr:uid="{00000000-0005-0000-0000-000083020000}"/>
    <cellStyle name="Обычный 4 2 2 2 3 2" xfId="803" xr:uid="{00000000-0005-0000-0000-000084020000}"/>
    <cellStyle name="Обычный 4 2 2 2 3 2 2" xfId="1943" xr:uid="{00000000-0005-0000-0000-000085020000}"/>
    <cellStyle name="Обычный 4 2 2 2 3 2 3" xfId="2702" xr:uid="{00000000-0005-0000-0000-000086020000}"/>
    <cellStyle name="Обычный 4 2 2 2 3 3" xfId="1183" xr:uid="{00000000-0005-0000-0000-000087020000}"/>
    <cellStyle name="Обычный 4 2 2 2 3 4" xfId="1564" xr:uid="{00000000-0005-0000-0000-000088020000}"/>
    <cellStyle name="Обычный 4 2 2 2 3 5" xfId="2323" xr:uid="{00000000-0005-0000-0000-000089020000}"/>
    <cellStyle name="Обычный 4 2 2 2 3 6" xfId="3461" xr:uid="{00000000-0005-0000-0000-00008A020000}"/>
    <cellStyle name="Обычный 4 2 2 2 4" xfId="423" xr:uid="{00000000-0005-0000-0000-00008B020000}"/>
    <cellStyle name="Обычный 4 2 2 2 4 2" xfId="1753" xr:uid="{00000000-0005-0000-0000-00008C020000}"/>
    <cellStyle name="Обычный 4 2 2 2 4 3" xfId="2512" xr:uid="{00000000-0005-0000-0000-00008D020000}"/>
    <cellStyle name="Обычный 4 2 2 2 4 4" xfId="3271" xr:uid="{00000000-0005-0000-0000-00008E020000}"/>
    <cellStyle name="Обычный 4 2 2 2 5" xfId="613" xr:uid="{00000000-0005-0000-0000-00008F020000}"/>
    <cellStyle name="Обычный 4 2 2 2 6" xfId="993" xr:uid="{00000000-0005-0000-0000-000090020000}"/>
    <cellStyle name="Обычный 4 2 2 2 7" xfId="1374" xr:uid="{00000000-0005-0000-0000-000091020000}"/>
    <cellStyle name="Обычный 4 2 2 2 8" xfId="2133" xr:uid="{00000000-0005-0000-0000-000092020000}"/>
    <cellStyle name="Обычный 4 2 2 2 9" xfId="2891" xr:uid="{00000000-0005-0000-0000-000093020000}"/>
    <cellStyle name="Обычный 4 2 2 3" xfId="90" xr:uid="{00000000-0005-0000-0000-000094020000}"/>
    <cellStyle name="Обычный 4 2 2 3 2" xfId="280" xr:uid="{00000000-0005-0000-0000-000095020000}"/>
    <cellStyle name="Обычный 4 2 2 3 2 2" xfId="850" xr:uid="{00000000-0005-0000-0000-000096020000}"/>
    <cellStyle name="Обычный 4 2 2 3 2 2 2" xfId="1990" xr:uid="{00000000-0005-0000-0000-000097020000}"/>
    <cellStyle name="Обычный 4 2 2 3 2 2 3" xfId="2749" xr:uid="{00000000-0005-0000-0000-000098020000}"/>
    <cellStyle name="Обычный 4 2 2 3 2 3" xfId="1230" xr:uid="{00000000-0005-0000-0000-000099020000}"/>
    <cellStyle name="Обычный 4 2 2 3 2 4" xfId="1611" xr:uid="{00000000-0005-0000-0000-00009A020000}"/>
    <cellStyle name="Обычный 4 2 2 3 2 5" xfId="2370" xr:uid="{00000000-0005-0000-0000-00009B020000}"/>
    <cellStyle name="Обычный 4 2 2 3 2 6" xfId="3508" xr:uid="{00000000-0005-0000-0000-00009C020000}"/>
    <cellStyle name="Обычный 4 2 2 3 3" xfId="470" xr:uid="{00000000-0005-0000-0000-00009D020000}"/>
    <cellStyle name="Обычный 4 2 2 3 3 2" xfId="1800" xr:uid="{00000000-0005-0000-0000-00009E020000}"/>
    <cellStyle name="Обычный 4 2 2 3 3 3" xfId="2559" xr:uid="{00000000-0005-0000-0000-00009F020000}"/>
    <cellStyle name="Обычный 4 2 2 3 3 4" xfId="3318" xr:uid="{00000000-0005-0000-0000-0000A0020000}"/>
    <cellStyle name="Обычный 4 2 2 3 4" xfId="660" xr:uid="{00000000-0005-0000-0000-0000A1020000}"/>
    <cellStyle name="Обычный 4 2 2 3 5" xfId="1040" xr:uid="{00000000-0005-0000-0000-0000A2020000}"/>
    <cellStyle name="Обычный 4 2 2 3 6" xfId="1421" xr:uid="{00000000-0005-0000-0000-0000A3020000}"/>
    <cellStyle name="Обычный 4 2 2 3 7" xfId="2180" xr:uid="{00000000-0005-0000-0000-0000A4020000}"/>
    <cellStyle name="Обычный 4 2 2 3 8" xfId="2938" xr:uid="{00000000-0005-0000-0000-0000A5020000}"/>
    <cellStyle name="Обычный 4 2 2 3 9" xfId="3127" xr:uid="{00000000-0005-0000-0000-0000A6020000}"/>
    <cellStyle name="Обычный 4 2 2 4" xfId="185" xr:uid="{00000000-0005-0000-0000-0000A7020000}"/>
    <cellStyle name="Обычный 4 2 2 4 2" xfId="755" xr:uid="{00000000-0005-0000-0000-0000A8020000}"/>
    <cellStyle name="Обычный 4 2 2 4 2 2" xfId="1895" xr:uid="{00000000-0005-0000-0000-0000A9020000}"/>
    <cellStyle name="Обычный 4 2 2 4 2 3" xfId="2654" xr:uid="{00000000-0005-0000-0000-0000AA020000}"/>
    <cellStyle name="Обычный 4 2 2 4 3" xfId="1135" xr:uid="{00000000-0005-0000-0000-0000AB020000}"/>
    <cellStyle name="Обычный 4 2 2 4 4" xfId="1516" xr:uid="{00000000-0005-0000-0000-0000AC020000}"/>
    <cellStyle name="Обычный 4 2 2 4 5" xfId="2275" xr:uid="{00000000-0005-0000-0000-0000AD020000}"/>
    <cellStyle name="Обычный 4 2 2 4 6" xfId="3413" xr:uid="{00000000-0005-0000-0000-0000AE020000}"/>
    <cellStyle name="Обычный 4 2 2 5" xfId="375" xr:uid="{00000000-0005-0000-0000-0000AF020000}"/>
    <cellStyle name="Обычный 4 2 2 5 2" xfId="1706" xr:uid="{00000000-0005-0000-0000-0000B0020000}"/>
    <cellStyle name="Обычный 4 2 2 5 3" xfId="2465" xr:uid="{00000000-0005-0000-0000-0000B1020000}"/>
    <cellStyle name="Обычный 4 2 2 5 4" xfId="3223" xr:uid="{00000000-0005-0000-0000-0000B2020000}"/>
    <cellStyle name="Обычный 4 2 2 6" xfId="565" xr:uid="{00000000-0005-0000-0000-0000B3020000}"/>
    <cellStyle name="Обычный 4 2 2 7" xfId="945" xr:uid="{00000000-0005-0000-0000-0000B4020000}"/>
    <cellStyle name="Обычный 4 2 2 8" xfId="1326" xr:uid="{00000000-0005-0000-0000-0000B5020000}"/>
    <cellStyle name="Обычный 4 2 2 9" xfId="2085" xr:uid="{00000000-0005-0000-0000-0000B6020000}"/>
    <cellStyle name="Обычный 4 2 3" xfId="55" xr:uid="{00000000-0005-0000-0000-0000B7020000}"/>
    <cellStyle name="Обычный 4 2 3 10" xfId="2856" xr:uid="{00000000-0005-0000-0000-0000B8020000}"/>
    <cellStyle name="Обычный 4 2 3 11" xfId="3045" xr:uid="{00000000-0005-0000-0000-0000B9020000}"/>
    <cellStyle name="Обычный 4 2 3 2" xfId="150" xr:uid="{00000000-0005-0000-0000-0000BA020000}"/>
    <cellStyle name="Обычный 4 2 3 2 10" xfId="3092" xr:uid="{00000000-0005-0000-0000-0000BB020000}"/>
    <cellStyle name="Обычный 4 2 3 2 2" xfId="340" xr:uid="{00000000-0005-0000-0000-0000BC020000}"/>
    <cellStyle name="Обычный 4 2 3 2 2 2" xfId="530" xr:uid="{00000000-0005-0000-0000-0000BD020000}"/>
    <cellStyle name="Обычный 4 2 3 2 2 2 2" xfId="910" xr:uid="{00000000-0005-0000-0000-0000BE020000}"/>
    <cellStyle name="Обычный 4 2 3 2 2 2 2 2" xfId="2050" xr:uid="{00000000-0005-0000-0000-0000BF020000}"/>
    <cellStyle name="Обычный 4 2 3 2 2 2 2 3" xfId="2809" xr:uid="{00000000-0005-0000-0000-0000C0020000}"/>
    <cellStyle name="Обычный 4 2 3 2 2 2 3" xfId="1290" xr:uid="{00000000-0005-0000-0000-0000C1020000}"/>
    <cellStyle name="Обычный 4 2 3 2 2 2 4" xfId="1671" xr:uid="{00000000-0005-0000-0000-0000C2020000}"/>
    <cellStyle name="Обычный 4 2 3 2 2 2 5" xfId="2430" xr:uid="{00000000-0005-0000-0000-0000C3020000}"/>
    <cellStyle name="Обычный 4 2 3 2 2 2 6" xfId="3568" xr:uid="{00000000-0005-0000-0000-0000C4020000}"/>
    <cellStyle name="Обычный 4 2 3 2 2 3" xfId="720" xr:uid="{00000000-0005-0000-0000-0000C5020000}"/>
    <cellStyle name="Обычный 4 2 3 2 2 3 2" xfId="1860" xr:uid="{00000000-0005-0000-0000-0000C6020000}"/>
    <cellStyle name="Обычный 4 2 3 2 2 3 3" xfId="2619" xr:uid="{00000000-0005-0000-0000-0000C7020000}"/>
    <cellStyle name="Обычный 4 2 3 2 2 3 4" xfId="3378" xr:uid="{00000000-0005-0000-0000-0000C8020000}"/>
    <cellStyle name="Обычный 4 2 3 2 2 4" xfId="1100" xr:uid="{00000000-0005-0000-0000-0000C9020000}"/>
    <cellStyle name="Обычный 4 2 3 2 2 5" xfId="1481" xr:uid="{00000000-0005-0000-0000-0000CA020000}"/>
    <cellStyle name="Обычный 4 2 3 2 2 6" xfId="2240" xr:uid="{00000000-0005-0000-0000-0000CB020000}"/>
    <cellStyle name="Обычный 4 2 3 2 2 7" xfId="2998" xr:uid="{00000000-0005-0000-0000-0000CC020000}"/>
    <cellStyle name="Обычный 4 2 3 2 2 8" xfId="3187" xr:uid="{00000000-0005-0000-0000-0000CD020000}"/>
    <cellStyle name="Обычный 4 2 3 2 3" xfId="245" xr:uid="{00000000-0005-0000-0000-0000CE020000}"/>
    <cellStyle name="Обычный 4 2 3 2 3 2" xfId="815" xr:uid="{00000000-0005-0000-0000-0000CF020000}"/>
    <cellStyle name="Обычный 4 2 3 2 3 2 2" xfId="1955" xr:uid="{00000000-0005-0000-0000-0000D0020000}"/>
    <cellStyle name="Обычный 4 2 3 2 3 2 3" xfId="2714" xr:uid="{00000000-0005-0000-0000-0000D1020000}"/>
    <cellStyle name="Обычный 4 2 3 2 3 3" xfId="1195" xr:uid="{00000000-0005-0000-0000-0000D2020000}"/>
    <cellStyle name="Обычный 4 2 3 2 3 4" xfId="1576" xr:uid="{00000000-0005-0000-0000-0000D3020000}"/>
    <cellStyle name="Обычный 4 2 3 2 3 5" xfId="2335" xr:uid="{00000000-0005-0000-0000-0000D4020000}"/>
    <cellStyle name="Обычный 4 2 3 2 3 6" xfId="3473" xr:uid="{00000000-0005-0000-0000-0000D5020000}"/>
    <cellStyle name="Обычный 4 2 3 2 4" xfId="435" xr:uid="{00000000-0005-0000-0000-0000D6020000}"/>
    <cellStyle name="Обычный 4 2 3 2 4 2" xfId="1765" xr:uid="{00000000-0005-0000-0000-0000D7020000}"/>
    <cellStyle name="Обычный 4 2 3 2 4 3" xfId="2524" xr:uid="{00000000-0005-0000-0000-0000D8020000}"/>
    <cellStyle name="Обычный 4 2 3 2 4 4" xfId="3283" xr:uid="{00000000-0005-0000-0000-0000D9020000}"/>
    <cellStyle name="Обычный 4 2 3 2 5" xfId="625" xr:uid="{00000000-0005-0000-0000-0000DA020000}"/>
    <cellStyle name="Обычный 4 2 3 2 6" xfId="1005" xr:uid="{00000000-0005-0000-0000-0000DB020000}"/>
    <cellStyle name="Обычный 4 2 3 2 7" xfId="1386" xr:uid="{00000000-0005-0000-0000-0000DC020000}"/>
    <cellStyle name="Обычный 4 2 3 2 8" xfId="2145" xr:uid="{00000000-0005-0000-0000-0000DD020000}"/>
    <cellStyle name="Обычный 4 2 3 2 9" xfId="2903" xr:uid="{00000000-0005-0000-0000-0000DE020000}"/>
    <cellStyle name="Обычный 4 2 3 3" xfId="102" xr:uid="{00000000-0005-0000-0000-0000DF020000}"/>
    <cellStyle name="Обычный 4 2 3 3 2" xfId="292" xr:uid="{00000000-0005-0000-0000-0000E0020000}"/>
    <cellStyle name="Обычный 4 2 3 3 2 2" xfId="862" xr:uid="{00000000-0005-0000-0000-0000E1020000}"/>
    <cellStyle name="Обычный 4 2 3 3 2 2 2" xfId="2002" xr:uid="{00000000-0005-0000-0000-0000E2020000}"/>
    <cellStyle name="Обычный 4 2 3 3 2 2 3" xfId="2761" xr:uid="{00000000-0005-0000-0000-0000E3020000}"/>
    <cellStyle name="Обычный 4 2 3 3 2 3" xfId="1242" xr:uid="{00000000-0005-0000-0000-0000E4020000}"/>
    <cellStyle name="Обычный 4 2 3 3 2 4" xfId="1623" xr:uid="{00000000-0005-0000-0000-0000E5020000}"/>
    <cellStyle name="Обычный 4 2 3 3 2 5" xfId="2382" xr:uid="{00000000-0005-0000-0000-0000E6020000}"/>
    <cellStyle name="Обычный 4 2 3 3 2 6" xfId="3520" xr:uid="{00000000-0005-0000-0000-0000E7020000}"/>
    <cellStyle name="Обычный 4 2 3 3 3" xfId="482" xr:uid="{00000000-0005-0000-0000-0000E8020000}"/>
    <cellStyle name="Обычный 4 2 3 3 3 2" xfId="1812" xr:uid="{00000000-0005-0000-0000-0000E9020000}"/>
    <cellStyle name="Обычный 4 2 3 3 3 3" xfId="2571" xr:uid="{00000000-0005-0000-0000-0000EA020000}"/>
    <cellStyle name="Обычный 4 2 3 3 3 4" xfId="3330" xr:uid="{00000000-0005-0000-0000-0000EB020000}"/>
    <cellStyle name="Обычный 4 2 3 3 4" xfId="672" xr:uid="{00000000-0005-0000-0000-0000EC020000}"/>
    <cellStyle name="Обычный 4 2 3 3 5" xfId="1052" xr:uid="{00000000-0005-0000-0000-0000ED020000}"/>
    <cellStyle name="Обычный 4 2 3 3 6" xfId="1433" xr:uid="{00000000-0005-0000-0000-0000EE020000}"/>
    <cellStyle name="Обычный 4 2 3 3 7" xfId="2192" xr:uid="{00000000-0005-0000-0000-0000EF020000}"/>
    <cellStyle name="Обычный 4 2 3 3 8" xfId="2950" xr:uid="{00000000-0005-0000-0000-0000F0020000}"/>
    <cellStyle name="Обычный 4 2 3 3 9" xfId="3139" xr:uid="{00000000-0005-0000-0000-0000F1020000}"/>
    <cellStyle name="Обычный 4 2 3 4" xfId="197" xr:uid="{00000000-0005-0000-0000-0000F2020000}"/>
    <cellStyle name="Обычный 4 2 3 4 2" xfId="767" xr:uid="{00000000-0005-0000-0000-0000F3020000}"/>
    <cellStyle name="Обычный 4 2 3 4 2 2" xfId="1907" xr:uid="{00000000-0005-0000-0000-0000F4020000}"/>
    <cellStyle name="Обычный 4 2 3 4 2 3" xfId="2666" xr:uid="{00000000-0005-0000-0000-0000F5020000}"/>
    <cellStyle name="Обычный 4 2 3 4 3" xfId="1147" xr:uid="{00000000-0005-0000-0000-0000F6020000}"/>
    <cellStyle name="Обычный 4 2 3 4 4" xfId="1528" xr:uid="{00000000-0005-0000-0000-0000F7020000}"/>
    <cellStyle name="Обычный 4 2 3 4 5" xfId="2287" xr:uid="{00000000-0005-0000-0000-0000F8020000}"/>
    <cellStyle name="Обычный 4 2 3 4 6" xfId="3425" xr:uid="{00000000-0005-0000-0000-0000F9020000}"/>
    <cellStyle name="Обычный 4 2 3 5" xfId="387" xr:uid="{00000000-0005-0000-0000-0000FA020000}"/>
    <cellStyle name="Обычный 4 2 3 5 2" xfId="1718" xr:uid="{00000000-0005-0000-0000-0000FB020000}"/>
    <cellStyle name="Обычный 4 2 3 5 3" xfId="2477" xr:uid="{00000000-0005-0000-0000-0000FC020000}"/>
    <cellStyle name="Обычный 4 2 3 5 4" xfId="3235" xr:uid="{00000000-0005-0000-0000-0000FD020000}"/>
    <cellStyle name="Обычный 4 2 3 6" xfId="577" xr:uid="{00000000-0005-0000-0000-0000FE020000}"/>
    <cellStyle name="Обычный 4 2 3 7" xfId="957" xr:uid="{00000000-0005-0000-0000-0000FF020000}"/>
    <cellStyle name="Обычный 4 2 3 8" xfId="1338" xr:uid="{00000000-0005-0000-0000-000000030000}"/>
    <cellStyle name="Обычный 4 2 3 9" xfId="2097" xr:uid="{00000000-0005-0000-0000-000001030000}"/>
    <cellStyle name="Обычный 4 2 4" xfId="68" xr:uid="{00000000-0005-0000-0000-000002030000}"/>
    <cellStyle name="Обычный 4 2 4 10" xfId="2869" xr:uid="{00000000-0005-0000-0000-000003030000}"/>
    <cellStyle name="Обычный 4 2 4 11" xfId="3058" xr:uid="{00000000-0005-0000-0000-000004030000}"/>
    <cellStyle name="Обычный 4 2 4 2" xfId="163" xr:uid="{00000000-0005-0000-0000-000005030000}"/>
    <cellStyle name="Обычный 4 2 4 2 10" xfId="3105" xr:uid="{00000000-0005-0000-0000-000006030000}"/>
    <cellStyle name="Обычный 4 2 4 2 2" xfId="353" xr:uid="{00000000-0005-0000-0000-000007030000}"/>
    <cellStyle name="Обычный 4 2 4 2 2 2" xfId="543" xr:uid="{00000000-0005-0000-0000-000008030000}"/>
    <cellStyle name="Обычный 4 2 4 2 2 2 2" xfId="923" xr:uid="{00000000-0005-0000-0000-000009030000}"/>
    <cellStyle name="Обычный 4 2 4 2 2 2 2 2" xfId="2063" xr:uid="{00000000-0005-0000-0000-00000A030000}"/>
    <cellStyle name="Обычный 4 2 4 2 2 2 2 3" xfId="2822" xr:uid="{00000000-0005-0000-0000-00000B030000}"/>
    <cellStyle name="Обычный 4 2 4 2 2 2 3" xfId="1303" xr:uid="{00000000-0005-0000-0000-00000C030000}"/>
    <cellStyle name="Обычный 4 2 4 2 2 2 4" xfId="1684" xr:uid="{00000000-0005-0000-0000-00000D030000}"/>
    <cellStyle name="Обычный 4 2 4 2 2 2 5" xfId="2443" xr:uid="{00000000-0005-0000-0000-00000E030000}"/>
    <cellStyle name="Обычный 4 2 4 2 2 2 6" xfId="3581" xr:uid="{00000000-0005-0000-0000-00000F030000}"/>
    <cellStyle name="Обычный 4 2 4 2 2 3" xfId="733" xr:uid="{00000000-0005-0000-0000-000010030000}"/>
    <cellStyle name="Обычный 4 2 4 2 2 3 2" xfId="1873" xr:uid="{00000000-0005-0000-0000-000011030000}"/>
    <cellStyle name="Обычный 4 2 4 2 2 3 3" xfId="2632" xr:uid="{00000000-0005-0000-0000-000012030000}"/>
    <cellStyle name="Обычный 4 2 4 2 2 3 4" xfId="3391" xr:uid="{00000000-0005-0000-0000-000013030000}"/>
    <cellStyle name="Обычный 4 2 4 2 2 4" xfId="1113" xr:uid="{00000000-0005-0000-0000-000014030000}"/>
    <cellStyle name="Обычный 4 2 4 2 2 5" xfId="1494" xr:uid="{00000000-0005-0000-0000-000015030000}"/>
    <cellStyle name="Обычный 4 2 4 2 2 6" xfId="2253" xr:uid="{00000000-0005-0000-0000-000016030000}"/>
    <cellStyle name="Обычный 4 2 4 2 2 7" xfId="3011" xr:uid="{00000000-0005-0000-0000-000017030000}"/>
    <cellStyle name="Обычный 4 2 4 2 2 8" xfId="3200" xr:uid="{00000000-0005-0000-0000-000018030000}"/>
    <cellStyle name="Обычный 4 2 4 2 3" xfId="258" xr:uid="{00000000-0005-0000-0000-000019030000}"/>
    <cellStyle name="Обычный 4 2 4 2 3 2" xfId="828" xr:uid="{00000000-0005-0000-0000-00001A030000}"/>
    <cellStyle name="Обычный 4 2 4 2 3 2 2" xfId="1968" xr:uid="{00000000-0005-0000-0000-00001B030000}"/>
    <cellStyle name="Обычный 4 2 4 2 3 2 3" xfId="2727" xr:uid="{00000000-0005-0000-0000-00001C030000}"/>
    <cellStyle name="Обычный 4 2 4 2 3 3" xfId="1208" xr:uid="{00000000-0005-0000-0000-00001D030000}"/>
    <cellStyle name="Обычный 4 2 4 2 3 4" xfId="1589" xr:uid="{00000000-0005-0000-0000-00001E030000}"/>
    <cellStyle name="Обычный 4 2 4 2 3 5" xfId="2348" xr:uid="{00000000-0005-0000-0000-00001F030000}"/>
    <cellStyle name="Обычный 4 2 4 2 3 6" xfId="3486" xr:uid="{00000000-0005-0000-0000-000020030000}"/>
    <cellStyle name="Обычный 4 2 4 2 4" xfId="448" xr:uid="{00000000-0005-0000-0000-000021030000}"/>
    <cellStyle name="Обычный 4 2 4 2 4 2" xfId="1778" xr:uid="{00000000-0005-0000-0000-000022030000}"/>
    <cellStyle name="Обычный 4 2 4 2 4 3" xfId="2537" xr:uid="{00000000-0005-0000-0000-000023030000}"/>
    <cellStyle name="Обычный 4 2 4 2 4 4" xfId="3296" xr:uid="{00000000-0005-0000-0000-000024030000}"/>
    <cellStyle name="Обычный 4 2 4 2 5" xfId="638" xr:uid="{00000000-0005-0000-0000-000025030000}"/>
    <cellStyle name="Обычный 4 2 4 2 6" xfId="1018" xr:uid="{00000000-0005-0000-0000-000026030000}"/>
    <cellStyle name="Обычный 4 2 4 2 7" xfId="1399" xr:uid="{00000000-0005-0000-0000-000027030000}"/>
    <cellStyle name="Обычный 4 2 4 2 8" xfId="2158" xr:uid="{00000000-0005-0000-0000-000028030000}"/>
    <cellStyle name="Обычный 4 2 4 2 9" xfId="2916" xr:uid="{00000000-0005-0000-0000-000029030000}"/>
    <cellStyle name="Обычный 4 2 4 3" xfId="115" xr:uid="{00000000-0005-0000-0000-00002A030000}"/>
    <cellStyle name="Обычный 4 2 4 3 2" xfId="305" xr:uid="{00000000-0005-0000-0000-00002B030000}"/>
    <cellStyle name="Обычный 4 2 4 3 2 2" xfId="875" xr:uid="{00000000-0005-0000-0000-00002C030000}"/>
    <cellStyle name="Обычный 4 2 4 3 2 2 2" xfId="2015" xr:uid="{00000000-0005-0000-0000-00002D030000}"/>
    <cellStyle name="Обычный 4 2 4 3 2 2 3" xfId="2774" xr:uid="{00000000-0005-0000-0000-00002E030000}"/>
    <cellStyle name="Обычный 4 2 4 3 2 3" xfId="1255" xr:uid="{00000000-0005-0000-0000-00002F030000}"/>
    <cellStyle name="Обычный 4 2 4 3 2 4" xfId="1636" xr:uid="{00000000-0005-0000-0000-000030030000}"/>
    <cellStyle name="Обычный 4 2 4 3 2 5" xfId="2395" xr:uid="{00000000-0005-0000-0000-000031030000}"/>
    <cellStyle name="Обычный 4 2 4 3 2 6" xfId="3533" xr:uid="{00000000-0005-0000-0000-000032030000}"/>
    <cellStyle name="Обычный 4 2 4 3 3" xfId="495" xr:uid="{00000000-0005-0000-0000-000033030000}"/>
    <cellStyle name="Обычный 4 2 4 3 3 2" xfId="1825" xr:uid="{00000000-0005-0000-0000-000034030000}"/>
    <cellStyle name="Обычный 4 2 4 3 3 3" xfId="2584" xr:uid="{00000000-0005-0000-0000-000035030000}"/>
    <cellStyle name="Обычный 4 2 4 3 3 4" xfId="3343" xr:uid="{00000000-0005-0000-0000-000036030000}"/>
    <cellStyle name="Обычный 4 2 4 3 4" xfId="685" xr:uid="{00000000-0005-0000-0000-000037030000}"/>
    <cellStyle name="Обычный 4 2 4 3 5" xfId="1065" xr:uid="{00000000-0005-0000-0000-000038030000}"/>
    <cellStyle name="Обычный 4 2 4 3 6" xfId="1446" xr:uid="{00000000-0005-0000-0000-000039030000}"/>
    <cellStyle name="Обычный 4 2 4 3 7" xfId="2205" xr:uid="{00000000-0005-0000-0000-00003A030000}"/>
    <cellStyle name="Обычный 4 2 4 3 8" xfId="2963" xr:uid="{00000000-0005-0000-0000-00003B030000}"/>
    <cellStyle name="Обычный 4 2 4 3 9" xfId="3152" xr:uid="{00000000-0005-0000-0000-00003C030000}"/>
    <cellStyle name="Обычный 4 2 4 4" xfId="210" xr:uid="{00000000-0005-0000-0000-00003D030000}"/>
    <cellStyle name="Обычный 4 2 4 4 2" xfId="780" xr:uid="{00000000-0005-0000-0000-00003E030000}"/>
    <cellStyle name="Обычный 4 2 4 4 2 2" xfId="1920" xr:uid="{00000000-0005-0000-0000-00003F030000}"/>
    <cellStyle name="Обычный 4 2 4 4 2 3" xfId="2679" xr:uid="{00000000-0005-0000-0000-000040030000}"/>
    <cellStyle name="Обычный 4 2 4 4 3" xfId="1160" xr:uid="{00000000-0005-0000-0000-000041030000}"/>
    <cellStyle name="Обычный 4 2 4 4 4" xfId="1541" xr:uid="{00000000-0005-0000-0000-000042030000}"/>
    <cellStyle name="Обычный 4 2 4 4 5" xfId="2300" xr:uid="{00000000-0005-0000-0000-000043030000}"/>
    <cellStyle name="Обычный 4 2 4 4 6" xfId="3438" xr:uid="{00000000-0005-0000-0000-000044030000}"/>
    <cellStyle name="Обычный 4 2 4 5" xfId="400" xr:uid="{00000000-0005-0000-0000-000045030000}"/>
    <cellStyle name="Обычный 4 2 4 5 2" xfId="1731" xr:uid="{00000000-0005-0000-0000-000046030000}"/>
    <cellStyle name="Обычный 4 2 4 5 3" xfId="2490" xr:uid="{00000000-0005-0000-0000-000047030000}"/>
    <cellStyle name="Обычный 4 2 4 5 4" xfId="3248" xr:uid="{00000000-0005-0000-0000-000048030000}"/>
    <cellStyle name="Обычный 4 2 4 6" xfId="590" xr:uid="{00000000-0005-0000-0000-000049030000}"/>
    <cellStyle name="Обычный 4 2 4 7" xfId="970" xr:uid="{00000000-0005-0000-0000-00004A030000}"/>
    <cellStyle name="Обычный 4 2 4 8" xfId="1351" xr:uid="{00000000-0005-0000-0000-00004B030000}"/>
    <cellStyle name="Обычный 4 2 4 9" xfId="2110" xr:uid="{00000000-0005-0000-0000-00004C030000}"/>
    <cellStyle name="Обычный 4 2 5" xfId="32" xr:uid="{00000000-0005-0000-0000-00004D030000}"/>
    <cellStyle name="Обычный 4 2 5 10" xfId="3069" xr:uid="{00000000-0005-0000-0000-00004E030000}"/>
    <cellStyle name="Обычный 4 2 5 2" xfId="127" xr:uid="{00000000-0005-0000-0000-00004F030000}"/>
    <cellStyle name="Обычный 4 2 5 2 2" xfId="317" xr:uid="{00000000-0005-0000-0000-000050030000}"/>
    <cellStyle name="Обычный 4 2 5 2 2 2" xfId="887" xr:uid="{00000000-0005-0000-0000-000051030000}"/>
    <cellStyle name="Обычный 4 2 5 2 2 2 2" xfId="2027" xr:uid="{00000000-0005-0000-0000-000052030000}"/>
    <cellStyle name="Обычный 4 2 5 2 2 2 3" xfId="2786" xr:uid="{00000000-0005-0000-0000-000053030000}"/>
    <cellStyle name="Обычный 4 2 5 2 2 3" xfId="1267" xr:uid="{00000000-0005-0000-0000-000054030000}"/>
    <cellStyle name="Обычный 4 2 5 2 2 4" xfId="1648" xr:uid="{00000000-0005-0000-0000-000055030000}"/>
    <cellStyle name="Обычный 4 2 5 2 2 5" xfId="2407" xr:uid="{00000000-0005-0000-0000-000056030000}"/>
    <cellStyle name="Обычный 4 2 5 2 2 6" xfId="3545" xr:uid="{00000000-0005-0000-0000-000057030000}"/>
    <cellStyle name="Обычный 4 2 5 2 3" xfId="507" xr:uid="{00000000-0005-0000-0000-000058030000}"/>
    <cellStyle name="Обычный 4 2 5 2 3 2" xfId="1837" xr:uid="{00000000-0005-0000-0000-000059030000}"/>
    <cellStyle name="Обычный 4 2 5 2 3 3" xfId="2596" xr:uid="{00000000-0005-0000-0000-00005A030000}"/>
    <cellStyle name="Обычный 4 2 5 2 3 4" xfId="3355" xr:uid="{00000000-0005-0000-0000-00005B030000}"/>
    <cellStyle name="Обычный 4 2 5 2 4" xfId="697" xr:uid="{00000000-0005-0000-0000-00005C030000}"/>
    <cellStyle name="Обычный 4 2 5 2 5" xfId="1077" xr:uid="{00000000-0005-0000-0000-00005D030000}"/>
    <cellStyle name="Обычный 4 2 5 2 6" xfId="1458" xr:uid="{00000000-0005-0000-0000-00005E030000}"/>
    <cellStyle name="Обычный 4 2 5 2 7" xfId="2217" xr:uid="{00000000-0005-0000-0000-00005F030000}"/>
    <cellStyle name="Обычный 4 2 5 2 8" xfId="2975" xr:uid="{00000000-0005-0000-0000-000060030000}"/>
    <cellStyle name="Обычный 4 2 5 2 9" xfId="3164" xr:uid="{00000000-0005-0000-0000-000061030000}"/>
    <cellStyle name="Обычный 4 2 5 3" xfId="222" xr:uid="{00000000-0005-0000-0000-000062030000}"/>
    <cellStyle name="Обычный 4 2 5 3 2" xfId="792" xr:uid="{00000000-0005-0000-0000-000063030000}"/>
    <cellStyle name="Обычный 4 2 5 3 2 2" xfId="1932" xr:uid="{00000000-0005-0000-0000-000064030000}"/>
    <cellStyle name="Обычный 4 2 5 3 2 3" xfId="2691" xr:uid="{00000000-0005-0000-0000-000065030000}"/>
    <cellStyle name="Обычный 4 2 5 3 3" xfId="1172" xr:uid="{00000000-0005-0000-0000-000066030000}"/>
    <cellStyle name="Обычный 4 2 5 3 4" xfId="1553" xr:uid="{00000000-0005-0000-0000-000067030000}"/>
    <cellStyle name="Обычный 4 2 5 3 5" xfId="2312" xr:uid="{00000000-0005-0000-0000-000068030000}"/>
    <cellStyle name="Обычный 4 2 5 3 6" xfId="3450" xr:uid="{00000000-0005-0000-0000-000069030000}"/>
    <cellStyle name="Обычный 4 2 5 4" xfId="412" xr:uid="{00000000-0005-0000-0000-00006A030000}"/>
    <cellStyle name="Обычный 4 2 5 4 2" xfId="1742" xr:uid="{00000000-0005-0000-0000-00006B030000}"/>
    <cellStyle name="Обычный 4 2 5 4 3" xfId="2501" xr:uid="{00000000-0005-0000-0000-00006C030000}"/>
    <cellStyle name="Обычный 4 2 5 4 4" xfId="3260" xr:uid="{00000000-0005-0000-0000-00006D030000}"/>
    <cellStyle name="Обычный 4 2 5 5" xfId="602" xr:uid="{00000000-0005-0000-0000-00006E030000}"/>
    <cellStyle name="Обычный 4 2 5 6" xfId="982" xr:uid="{00000000-0005-0000-0000-00006F030000}"/>
    <cellStyle name="Обычный 4 2 5 7" xfId="1363" xr:uid="{00000000-0005-0000-0000-000070030000}"/>
    <cellStyle name="Обычный 4 2 5 8" xfId="2122" xr:uid="{00000000-0005-0000-0000-000071030000}"/>
    <cellStyle name="Обычный 4 2 5 9" xfId="2880" xr:uid="{00000000-0005-0000-0000-000072030000}"/>
    <cellStyle name="Обычный 4 2 6" xfId="79" xr:uid="{00000000-0005-0000-0000-000073030000}"/>
    <cellStyle name="Обычный 4 2 6 2" xfId="269" xr:uid="{00000000-0005-0000-0000-000074030000}"/>
    <cellStyle name="Обычный 4 2 6 2 2" xfId="839" xr:uid="{00000000-0005-0000-0000-000075030000}"/>
    <cellStyle name="Обычный 4 2 6 2 2 2" xfId="1979" xr:uid="{00000000-0005-0000-0000-000076030000}"/>
    <cellStyle name="Обычный 4 2 6 2 2 3" xfId="2738" xr:uid="{00000000-0005-0000-0000-000077030000}"/>
    <cellStyle name="Обычный 4 2 6 2 3" xfId="1219" xr:uid="{00000000-0005-0000-0000-000078030000}"/>
    <cellStyle name="Обычный 4 2 6 2 4" xfId="1600" xr:uid="{00000000-0005-0000-0000-000079030000}"/>
    <cellStyle name="Обычный 4 2 6 2 5" xfId="2359" xr:uid="{00000000-0005-0000-0000-00007A030000}"/>
    <cellStyle name="Обычный 4 2 6 2 6" xfId="3497" xr:uid="{00000000-0005-0000-0000-00007B030000}"/>
    <cellStyle name="Обычный 4 2 6 3" xfId="459" xr:uid="{00000000-0005-0000-0000-00007C030000}"/>
    <cellStyle name="Обычный 4 2 6 3 2" xfId="1789" xr:uid="{00000000-0005-0000-0000-00007D030000}"/>
    <cellStyle name="Обычный 4 2 6 3 3" xfId="2548" xr:uid="{00000000-0005-0000-0000-00007E030000}"/>
    <cellStyle name="Обычный 4 2 6 3 4" xfId="3307" xr:uid="{00000000-0005-0000-0000-00007F030000}"/>
    <cellStyle name="Обычный 4 2 6 4" xfId="649" xr:uid="{00000000-0005-0000-0000-000080030000}"/>
    <cellStyle name="Обычный 4 2 6 5" xfId="1029" xr:uid="{00000000-0005-0000-0000-000081030000}"/>
    <cellStyle name="Обычный 4 2 6 6" xfId="1410" xr:uid="{00000000-0005-0000-0000-000082030000}"/>
    <cellStyle name="Обычный 4 2 6 7" xfId="2169" xr:uid="{00000000-0005-0000-0000-000083030000}"/>
    <cellStyle name="Обычный 4 2 6 8" xfId="2927" xr:uid="{00000000-0005-0000-0000-000084030000}"/>
    <cellStyle name="Обычный 4 2 6 9" xfId="3116" xr:uid="{00000000-0005-0000-0000-000085030000}"/>
    <cellStyle name="Обычный 4 2 7" xfId="174" xr:uid="{00000000-0005-0000-0000-000086030000}"/>
    <cellStyle name="Обычный 4 2 7 2" xfId="744" xr:uid="{00000000-0005-0000-0000-000087030000}"/>
    <cellStyle name="Обычный 4 2 7 2 2" xfId="1884" xr:uid="{00000000-0005-0000-0000-000088030000}"/>
    <cellStyle name="Обычный 4 2 7 2 3" xfId="2643" xr:uid="{00000000-0005-0000-0000-000089030000}"/>
    <cellStyle name="Обычный 4 2 7 3" xfId="1124" xr:uid="{00000000-0005-0000-0000-00008A030000}"/>
    <cellStyle name="Обычный 4 2 7 4" xfId="1505" xr:uid="{00000000-0005-0000-0000-00008B030000}"/>
    <cellStyle name="Обычный 4 2 7 5" xfId="2264" xr:uid="{00000000-0005-0000-0000-00008C030000}"/>
    <cellStyle name="Обычный 4 2 7 6" xfId="3402" xr:uid="{00000000-0005-0000-0000-00008D030000}"/>
    <cellStyle name="Обычный 4 2 8" xfId="364" xr:uid="{00000000-0005-0000-0000-00008E030000}"/>
    <cellStyle name="Обычный 4 2 8 2" xfId="1695" xr:uid="{00000000-0005-0000-0000-00008F030000}"/>
    <cellStyle name="Обычный 4 2 8 3" xfId="2454" xr:uid="{00000000-0005-0000-0000-000090030000}"/>
    <cellStyle name="Обычный 4 2 8 4" xfId="3212" xr:uid="{00000000-0005-0000-0000-000091030000}"/>
    <cellStyle name="Обычный 4 2 9" xfId="554" xr:uid="{00000000-0005-0000-0000-000092030000}"/>
    <cellStyle name="Обычный 4 3" xfId="20" xr:uid="{00000000-0005-0000-0000-000093030000}"/>
    <cellStyle name="Обычный 4 3 10" xfId="2840" xr:uid="{00000000-0005-0000-0000-000094030000}"/>
    <cellStyle name="Обычный 4 3 11" xfId="3029" xr:uid="{00000000-0005-0000-0000-000095030000}"/>
    <cellStyle name="Обычный 4 3 2" xfId="39" xr:uid="{00000000-0005-0000-0000-000096030000}"/>
    <cellStyle name="Обычный 4 3 2 10" xfId="3076" xr:uid="{00000000-0005-0000-0000-000097030000}"/>
    <cellStyle name="Обычный 4 3 2 2" xfId="134" xr:uid="{00000000-0005-0000-0000-000098030000}"/>
    <cellStyle name="Обычный 4 3 2 2 2" xfId="324" xr:uid="{00000000-0005-0000-0000-000099030000}"/>
    <cellStyle name="Обычный 4 3 2 2 2 2" xfId="894" xr:uid="{00000000-0005-0000-0000-00009A030000}"/>
    <cellStyle name="Обычный 4 3 2 2 2 2 2" xfId="2034" xr:uid="{00000000-0005-0000-0000-00009B030000}"/>
    <cellStyle name="Обычный 4 3 2 2 2 2 3" xfId="2793" xr:uid="{00000000-0005-0000-0000-00009C030000}"/>
    <cellStyle name="Обычный 4 3 2 2 2 3" xfId="1274" xr:uid="{00000000-0005-0000-0000-00009D030000}"/>
    <cellStyle name="Обычный 4 3 2 2 2 4" xfId="1655" xr:uid="{00000000-0005-0000-0000-00009E030000}"/>
    <cellStyle name="Обычный 4 3 2 2 2 5" xfId="2414" xr:uid="{00000000-0005-0000-0000-00009F030000}"/>
    <cellStyle name="Обычный 4 3 2 2 2 6" xfId="3552" xr:uid="{00000000-0005-0000-0000-0000A0030000}"/>
    <cellStyle name="Обычный 4 3 2 2 3" xfId="514" xr:uid="{00000000-0005-0000-0000-0000A1030000}"/>
    <cellStyle name="Обычный 4 3 2 2 3 2" xfId="1844" xr:uid="{00000000-0005-0000-0000-0000A2030000}"/>
    <cellStyle name="Обычный 4 3 2 2 3 3" xfId="2603" xr:uid="{00000000-0005-0000-0000-0000A3030000}"/>
    <cellStyle name="Обычный 4 3 2 2 3 4" xfId="3362" xr:uid="{00000000-0005-0000-0000-0000A4030000}"/>
    <cellStyle name="Обычный 4 3 2 2 4" xfId="704" xr:uid="{00000000-0005-0000-0000-0000A5030000}"/>
    <cellStyle name="Обычный 4 3 2 2 5" xfId="1084" xr:uid="{00000000-0005-0000-0000-0000A6030000}"/>
    <cellStyle name="Обычный 4 3 2 2 6" xfId="1465" xr:uid="{00000000-0005-0000-0000-0000A7030000}"/>
    <cellStyle name="Обычный 4 3 2 2 7" xfId="2224" xr:uid="{00000000-0005-0000-0000-0000A8030000}"/>
    <cellStyle name="Обычный 4 3 2 2 8" xfId="2982" xr:uid="{00000000-0005-0000-0000-0000A9030000}"/>
    <cellStyle name="Обычный 4 3 2 2 9" xfId="3171" xr:uid="{00000000-0005-0000-0000-0000AA030000}"/>
    <cellStyle name="Обычный 4 3 2 3" xfId="229" xr:uid="{00000000-0005-0000-0000-0000AB030000}"/>
    <cellStyle name="Обычный 4 3 2 3 2" xfId="799" xr:uid="{00000000-0005-0000-0000-0000AC030000}"/>
    <cellStyle name="Обычный 4 3 2 3 2 2" xfId="1939" xr:uid="{00000000-0005-0000-0000-0000AD030000}"/>
    <cellStyle name="Обычный 4 3 2 3 2 3" xfId="2698" xr:uid="{00000000-0005-0000-0000-0000AE030000}"/>
    <cellStyle name="Обычный 4 3 2 3 3" xfId="1179" xr:uid="{00000000-0005-0000-0000-0000AF030000}"/>
    <cellStyle name="Обычный 4 3 2 3 4" xfId="1560" xr:uid="{00000000-0005-0000-0000-0000B0030000}"/>
    <cellStyle name="Обычный 4 3 2 3 5" xfId="2319" xr:uid="{00000000-0005-0000-0000-0000B1030000}"/>
    <cellStyle name="Обычный 4 3 2 3 6" xfId="3457" xr:uid="{00000000-0005-0000-0000-0000B2030000}"/>
    <cellStyle name="Обычный 4 3 2 4" xfId="419" xr:uid="{00000000-0005-0000-0000-0000B3030000}"/>
    <cellStyle name="Обычный 4 3 2 4 2" xfId="1749" xr:uid="{00000000-0005-0000-0000-0000B4030000}"/>
    <cellStyle name="Обычный 4 3 2 4 3" xfId="2508" xr:uid="{00000000-0005-0000-0000-0000B5030000}"/>
    <cellStyle name="Обычный 4 3 2 4 4" xfId="3267" xr:uid="{00000000-0005-0000-0000-0000B6030000}"/>
    <cellStyle name="Обычный 4 3 2 5" xfId="609" xr:uid="{00000000-0005-0000-0000-0000B7030000}"/>
    <cellStyle name="Обычный 4 3 2 6" xfId="989" xr:uid="{00000000-0005-0000-0000-0000B8030000}"/>
    <cellStyle name="Обычный 4 3 2 7" xfId="1370" xr:uid="{00000000-0005-0000-0000-0000B9030000}"/>
    <cellStyle name="Обычный 4 3 2 8" xfId="2129" xr:uid="{00000000-0005-0000-0000-0000BA030000}"/>
    <cellStyle name="Обычный 4 3 2 9" xfId="2887" xr:uid="{00000000-0005-0000-0000-0000BB030000}"/>
    <cellStyle name="Обычный 4 3 3" xfId="86" xr:uid="{00000000-0005-0000-0000-0000BC030000}"/>
    <cellStyle name="Обычный 4 3 3 2" xfId="276" xr:uid="{00000000-0005-0000-0000-0000BD030000}"/>
    <cellStyle name="Обычный 4 3 3 2 2" xfId="846" xr:uid="{00000000-0005-0000-0000-0000BE030000}"/>
    <cellStyle name="Обычный 4 3 3 2 2 2" xfId="1986" xr:uid="{00000000-0005-0000-0000-0000BF030000}"/>
    <cellStyle name="Обычный 4 3 3 2 2 3" xfId="2745" xr:uid="{00000000-0005-0000-0000-0000C0030000}"/>
    <cellStyle name="Обычный 4 3 3 2 3" xfId="1226" xr:uid="{00000000-0005-0000-0000-0000C1030000}"/>
    <cellStyle name="Обычный 4 3 3 2 4" xfId="1607" xr:uid="{00000000-0005-0000-0000-0000C2030000}"/>
    <cellStyle name="Обычный 4 3 3 2 5" xfId="2366" xr:uid="{00000000-0005-0000-0000-0000C3030000}"/>
    <cellStyle name="Обычный 4 3 3 2 6" xfId="3504" xr:uid="{00000000-0005-0000-0000-0000C4030000}"/>
    <cellStyle name="Обычный 4 3 3 3" xfId="466" xr:uid="{00000000-0005-0000-0000-0000C5030000}"/>
    <cellStyle name="Обычный 4 3 3 3 2" xfId="1796" xr:uid="{00000000-0005-0000-0000-0000C6030000}"/>
    <cellStyle name="Обычный 4 3 3 3 3" xfId="2555" xr:uid="{00000000-0005-0000-0000-0000C7030000}"/>
    <cellStyle name="Обычный 4 3 3 3 4" xfId="3314" xr:uid="{00000000-0005-0000-0000-0000C8030000}"/>
    <cellStyle name="Обычный 4 3 3 4" xfId="656" xr:uid="{00000000-0005-0000-0000-0000C9030000}"/>
    <cellStyle name="Обычный 4 3 3 5" xfId="1036" xr:uid="{00000000-0005-0000-0000-0000CA030000}"/>
    <cellStyle name="Обычный 4 3 3 6" xfId="1417" xr:uid="{00000000-0005-0000-0000-0000CB030000}"/>
    <cellStyle name="Обычный 4 3 3 7" xfId="2176" xr:uid="{00000000-0005-0000-0000-0000CC030000}"/>
    <cellStyle name="Обычный 4 3 3 8" xfId="2934" xr:uid="{00000000-0005-0000-0000-0000CD030000}"/>
    <cellStyle name="Обычный 4 3 3 9" xfId="3123" xr:uid="{00000000-0005-0000-0000-0000CE030000}"/>
    <cellStyle name="Обычный 4 3 4" xfId="181" xr:uid="{00000000-0005-0000-0000-0000CF030000}"/>
    <cellStyle name="Обычный 4 3 4 2" xfId="751" xr:uid="{00000000-0005-0000-0000-0000D0030000}"/>
    <cellStyle name="Обычный 4 3 4 2 2" xfId="1891" xr:uid="{00000000-0005-0000-0000-0000D1030000}"/>
    <cellStyle name="Обычный 4 3 4 2 3" xfId="2650" xr:uid="{00000000-0005-0000-0000-0000D2030000}"/>
    <cellStyle name="Обычный 4 3 4 3" xfId="1131" xr:uid="{00000000-0005-0000-0000-0000D3030000}"/>
    <cellStyle name="Обычный 4 3 4 4" xfId="1512" xr:uid="{00000000-0005-0000-0000-0000D4030000}"/>
    <cellStyle name="Обычный 4 3 4 5" xfId="2271" xr:uid="{00000000-0005-0000-0000-0000D5030000}"/>
    <cellStyle name="Обычный 4 3 4 6" xfId="3409" xr:uid="{00000000-0005-0000-0000-0000D6030000}"/>
    <cellStyle name="Обычный 4 3 5" xfId="371" xr:uid="{00000000-0005-0000-0000-0000D7030000}"/>
    <cellStyle name="Обычный 4 3 5 2" xfId="1702" xr:uid="{00000000-0005-0000-0000-0000D8030000}"/>
    <cellStyle name="Обычный 4 3 5 3" xfId="2461" xr:uid="{00000000-0005-0000-0000-0000D9030000}"/>
    <cellStyle name="Обычный 4 3 5 4" xfId="3219" xr:uid="{00000000-0005-0000-0000-0000DA030000}"/>
    <cellStyle name="Обычный 4 3 6" xfId="561" xr:uid="{00000000-0005-0000-0000-0000DB030000}"/>
    <cellStyle name="Обычный 4 3 7" xfId="941" xr:uid="{00000000-0005-0000-0000-0000DC030000}"/>
    <cellStyle name="Обычный 4 3 8" xfId="1322" xr:uid="{00000000-0005-0000-0000-0000DD030000}"/>
    <cellStyle name="Обычный 4 3 9" xfId="2081" xr:uid="{00000000-0005-0000-0000-0000DE030000}"/>
    <cellStyle name="Обычный 4 4" xfId="23" xr:uid="{00000000-0005-0000-0000-0000DF030000}"/>
    <cellStyle name="Обычный 4 4 10" xfId="2852" xr:uid="{00000000-0005-0000-0000-0000E0030000}"/>
    <cellStyle name="Обычный 4 4 11" xfId="3041" xr:uid="{00000000-0005-0000-0000-0000E1030000}"/>
    <cellStyle name="Обычный 4 4 2" xfId="51" xr:uid="{00000000-0005-0000-0000-0000E2030000}"/>
    <cellStyle name="Обычный 4 4 2 10" xfId="3088" xr:uid="{00000000-0005-0000-0000-0000E3030000}"/>
    <cellStyle name="Обычный 4 4 2 2" xfId="146" xr:uid="{00000000-0005-0000-0000-0000E4030000}"/>
    <cellStyle name="Обычный 4 4 2 2 2" xfId="336" xr:uid="{00000000-0005-0000-0000-0000E5030000}"/>
    <cellStyle name="Обычный 4 4 2 2 2 2" xfId="906" xr:uid="{00000000-0005-0000-0000-0000E6030000}"/>
    <cellStyle name="Обычный 4 4 2 2 2 2 2" xfId="2046" xr:uid="{00000000-0005-0000-0000-0000E7030000}"/>
    <cellStyle name="Обычный 4 4 2 2 2 2 3" xfId="2805" xr:uid="{00000000-0005-0000-0000-0000E8030000}"/>
    <cellStyle name="Обычный 4 4 2 2 2 3" xfId="1286" xr:uid="{00000000-0005-0000-0000-0000E9030000}"/>
    <cellStyle name="Обычный 4 4 2 2 2 4" xfId="1667" xr:uid="{00000000-0005-0000-0000-0000EA030000}"/>
    <cellStyle name="Обычный 4 4 2 2 2 5" xfId="2426" xr:uid="{00000000-0005-0000-0000-0000EB030000}"/>
    <cellStyle name="Обычный 4 4 2 2 2 6" xfId="3564" xr:uid="{00000000-0005-0000-0000-0000EC030000}"/>
    <cellStyle name="Обычный 4 4 2 2 3" xfId="526" xr:uid="{00000000-0005-0000-0000-0000ED030000}"/>
    <cellStyle name="Обычный 4 4 2 2 3 2" xfId="1856" xr:uid="{00000000-0005-0000-0000-0000EE030000}"/>
    <cellStyle name="Обычный 4 4 2 2 3 3" xfId="2615" xr:uid="{00000000-0005-0000-0000-0000EF030000}"/>
    <cellStyle name="Обычный 4 4 2 2 3 4" xfId="3374" xr:uid="{00000000-0005-0000-0000-0000F0030000}"/>
    <cellStyle name="Обычный 4 4 2 2 4" xfId="716" xr:uid="{00000000-0005-0000-0000-0000F1030000}"/>
    <cellStyle name="Обычный 4 4 2 2 5" xfId="1096" xr:uid="{00000000-0005-0000-0000-0000F2030000}"/>
    <cellStyle name="Обычный 4 4 2 2 6" xfId="1477" xr:uid="{00000000-0005-0000-0000-0000F3030000}"/>
    <cellStyle name="Обычный 4 4 2 2 7" xfId="2236" xr:uid="{00000000-0005-0000-0000-0000F4030000}"/>
    <cellStyle name="Обычный 4 4 2 2 8" xfId="2994" xr:uid="{00000000-0005-0000-0000-0000F5030000}"/>
    <cellStyle name="Обычный 4 4 2 2 9" xfId="3183" xr:uid="{00000000-0005-0000-0000-0000F6030000}"/>
    <cellStyle name="Обычный 4 4 2 3" xfId="241" xr:uid="{00000000-0005-0000-0000-0000F7030000}"/>
    <cellStyle name="Обычный 4 4 2 3 2" xfId="811" xr:uid="{00000000-0005-0000-0000-0000F8030000}"/>
    <cellStyle name="Обычный 4 4 2 3 2 2" xfId="1951" xr:uid="{00000000-0005-0000-0000-0000F9030000}"/>
    <cellStyle name="Обычный 4 4 2 3 2 3" xfId="2710" xr:uid="{00000000-0005-0000-0000-0000FA030000}"/>
    <cellStyle name="Обычный 4 4 2 3 3" xfId="1191" xr:uid="{00000000-0005-0000-0000-0000FB030000}"/>
    <cellStyle name="Обычный 4 4 2 3 4" xfId="1572" xr:uid="{00000000-0005-0000-0000-0000FC030000}"/>
    <cellStyle name="Обычный 4 4 2 3 5" xfId="2331" xr:uid="{00000000-0005-0000-0000-0000FD030000}"/>
    <cellStyle name="Обычный 4 4 2 3 6" xfId="3469" xr:uid="{00000000-0005-0000-0000-0000FE030000}"/>
    <cellStyle name="Обычный 4 4 2 4" xfId="431" xr:uid="{00000000-0005-0000-0000-0000FF030000}"/>
    <cellStyle name="Обычный 4 4 2 4 2" xfId="1761" xr:uid="{00000000-0005-0000-0000-000000040000}"/>
    <cellStyle name="Обычный 4 4 2 4 3" xfId="2520" xr:uid="{00000000-0005-0000-0000-000001040000}"/>
    <cellStyle name="Обычный 4 4 2 4 4" xfId="3279" xr:uid="{00000000-0005-0000-0000-000002040000}"/>
    <cellStyle name="Обычный 4 4 2 5" xfId="621" xr:uid="{00000000-0005-0000-0000-000003040000}"/>
    <cellStyle name="Обычный 4 4 2 6" xfId="1001" xr:uid="{00000000-0005-0000-0000-000004040000}"/>
    <cellStyle name="Обычный 4 4 2 7" xfId="1382" xr:uid="{00000000-0005-0000-0000-000005040000}"/>
    <cellStyle name="Обычный 4 4 2 8" xfId="2141" xr:uid="{00000000-0005-0000-0000-000006040000}"/>
    <cellStyle name="Обычный 4 4 2 9" xfId="2899" xr:uid="{00000000-0005-0000-0000-000007040000}"/>
    <cellStyle name="Обычный 4 4 3" xfId="98" xr:uid="{00000000-0005-0000-0000-000008040000}"/>
    <cellStyle name="Обычный 4 4 3 2" xfId="288" xr:uid="{00000000-0005-0000-0000-000009040000}"/>
    <cellStyle name="Обычный 4 4 3 2 2" xfId="858" xr:uid="{00000000-0005-0000-0000-00000A040000}"/>
    <cellStyle name="Обычный 4 4 3 2 2 2" xfId="1998" xr:uid="{00000000-0005-0000-0000-00000B040000}"/>
    <cellStyle name="Обычный 4 4 3 2 2 3" xfId="2757" xr:uid="{00000000-0005-0000-0000-00000C040000}"/>
    <cellStyle name="Обычный 4 4 3 2 3" xfId="1238" xr:uid="{00000000-0005-0000-0000-00000D040000}"/>
    <cellStyle name="Обычный 4 4 3 2 4" xfId="1619" xr:uid="{00000000-0005-0000-0000-00000E040000}"/>
    <cellStyle name="Обычный 4 4 3 2 5" xfId="2378" xr:uid="{00000000-0005-0000-0000-00000F040000}"/>
    <cellStyle name="Обычный 4 4 3 2 6" xfId="3516" xr:uid="{00000000-0005-0000-0000-000010040000}"/>
    <cellStyle name="Обычный 4 4 3 3" xfId="478" xr:uid="{00000000-0005-0000-0000-000011040000}"/>
    <cellStyle name="Обычный 4 4 3 3 2" xfId="1808" xr:uid="{00000000-0005-0000-0000-000012040000}"/>
    <cellStyle name="Обычный 4 4 3 3 3" xfId="2567" xr:uid="{00000000-0005-0000-0000-000013040000}"/>
    <cellStyle name="Обычный 4 4 3 3 4" xfId="3326" xr:uid="{00000000-0005-0000-0000-000014040000}"/>
    <cellStyle name="Обычный 4 4 3 4" xfId="668" xr:uid="{00000000-0005-0000-0000-000015040000}"/>
    <cellStyle name="Обычный 4 4 3 5" xfId="1048" xr:uid="{00000000-0005-0000-0000-000016040000}"/>
    <cellStyle name="Обычный 4 4 3 6" xfId="1429" xr:uid="{00000000-0005-0000-0000-000017040000}"/>
    <cellStyle name="Обычный 4 4 3 7" xfId="2188" xr:uid="{00000000-0005-0000-0000-000018040000}"/>
    <cellStyle name="Обычный 4 4 3 8" xfId="2946" xr:uid="{00000000-0005-0000-0000-000019040000}"/>
    <cellStyle name="Обычный 4 4 3 9" xfId="3135" xr:uid="{00000000-0005-0000-0000-00001A040000}"/>
    <cellStyle name="Обычный 4 4 4" xfId="193" xr:uid="{00000000-0005-0000-0000-00001B040000}"/>
    <cellStyle name="Обычный 4 4 4 2" xfId="763" xr:uid="{00000000-0005-0000-0000-00001C040000}"/>
    <cellStyle name="Обычный 4 4 4 2 2" xfId="1903" xr:uid="{00000000-0005-0000-0000-00001D040000}"/>
    <cellStyle name="Обычный 4 4 4 2 3" xfId="2662" xr:uid="{00000000-0005-0000-0000-00001E040000}"/>
    <cellStyle name="Обычный 4 4 4 3" xfId="1143" xr:uid="{00000000-0005-0000-0000-00001F040000}"/>
    <cellStyle name="Обычный 4 4 4 4" xfId="1524" xr:uid="{00000000-0005-0000-0000-000020040000}"/>
    <cellStyle name="Обычный 4 4 4 5" xfId="2283" xr:uid="{00000000-0005-0000-0000-000021040000}"/>
    <cellStyle name="Обычный 4 4 4 6" xfId="3421" xr:uid="{00000000-0005-0000-0000-000022040000}"/>
    <cellStyle name="Обычный 4 4 5" xfId="383" xr:uid="{00000000-0005-0000-0000-000023040000}"/>
    <cellStyle name="Обычный 4 4 5 2" xfId="1714" xr:uid="{00000000-0005-0000-0000-000024040000}"/>
    <cellStyle name="Обычный 4 4 5 3" xfId="2473" xr:uid="{00000000-0005-0000-0000-000025040000}"/>
    <cellStyle name="Обычный 4 4 5 4" xfId="3231" xr:uid="{00000000-0005-0000-0000-000026040000}"/>
    <cellStyle name="Обычный 4 4 6" xfId="573" xr:uid="{00000000-0005-0000-0000-000027040000}"/>
    <cellStyle name="Обычный 4 4 7" xfId="953" xr:uid="{00000000-0005-0000-0000-000028040000}"/>
    <cellStyle name="Обычный 4 4 8" xfId="1334" xr:uid="{00000000-0005-0000-0000-000029040000}"/>
    <cellStyle name="Обычный 4 4 9" xfId="2093" xr:uid="{00000000-0005-0000-0000-00002A040000}"/>
    <cellStyle name="Обычный 4 5" xfId="64" xr:uid="{00000000-0005-0000-0000-00002B040000}"/>
    <cellStyle name="Обычный 4 5 10" xfId="2865" xr:uid="{00000000-0005-0000-0000-00002C040000}"/>
    <cellStyle name="Обычный 4 5 11" xfId="3054" xr:uid="{00000000-0005-0000-0000-00002D040000}"/>
    <cellStyle name="Обычный 4 5 2" xfId="159" xr:uid="{00000000-0005-0000-0000-00002E040000}"/>
    <cellStyle name="Обычный 4 5 2 10" xfId="3101" xr:uid="{00000000-0005-0000-0000-00002F040000}"/>
    <cellStyle name="Обычный 4 5 2 2" xfId="349" xr:uid="{00000000-0005-0000-0000-000030040000}"/>
    <cellStyle name="Обычный 4 5 2 2 2" xfId="539" xr:uid="{00000000-0005-0000-0000-000031040000}"/>
    <cellStyle name="Обычный 4 5 2 2 2 2" xfId="919" xr:uid="{00000000-0005-0000-0000-000032040000}"/>
    <cellStyle name="Обычный 4 5 2 2 2 2 2" xfId="2059" xr:uid="{00000000-0005-0000-0000-000033040000}"/>
    <cellStyle name="Обычный 4 5 2 2 2 2 3" xfId="2818" xr:uid="{00000000-0005-0000-0000-000034040000}"/>
    <cellStyle name="Обычный 4 5 2 2 2 3" xfId="1299" xr:uid="{00000000-0005-0000-0000-000035040000}"/>
    <cellStyle name="Обычный 4 5 2 2 2 4" xfId="1680" xr:uid="{00000000-0005-0000-0000-000036040000}"/>
    <cellStyle name="Обычный 4 5 2 2 2 5" xfId="2439" xr:uid="{00000000-0005-0000-0000-000037040000}"/>
    <cellStyle name="Обычный 4 5 2 2 2 6" xfId="3577" xr:uid="{00000000-0005-0000-0000-000038040000}"/>
    <cellStyle name="Обычный 4 5 2 2 3" xfId="729" xr:uid="{00000000-0005-0000-0000-000039040000}"/>
    <cellStyle name="Обычный 4 5 2 2 3 2" xfId="1869" xr:uid="{00000000-0005-0000-0000-00003A040000}"/>
    <cellStyle name="Обычный 4 5 2 2 3 3" xfId="2628" xr:uid="{00000000-0005-0000-0000-00003B040000}"/>
    <cellStyle name="Обычный 4 5 2 2 3 4" xfId="3387" xr:uid="{00000000-0005-0000-0000-00003C040000}"/>
    <cellStyle name="Обычный 4 5 2 2 4" xfId="1109" xr:uid="{00000000-0005-0000-0000-00003D040000}"/>
    <cellStyle name="Обычный 4 5 2 2 5" xfId="1490" xr:uid="{00000000-0005-0000-0000-00003E040000}"/>
    <cellStyle name="Обычный 4 5 2 2 6" xfId="2249" xr:uid="{00000000-0005-0000-0000-00003F040000}"/>
    <cellStyle name="Обычный 4 5 2 2 7" xfId="3007" xr:uid="{00000000-0005-0000-0000-000040040000}"/>
    <cellStyle name="Обычный 4 5 2 2 8" xfId="3196" xr:uid="{00000000-0005-0000-0000-000041040000}"/>
    <cellStyle name="Обычный 4 5 2 3" xfId="254" xr:uid="{00000000-0005-0000-0000-000042040000}"/>
    <cellStyle name="Обычный 4 5 2 3 2" xfId="824" xr:uid="{00000000-0005-0000-0000-000043040000}"/>
    <cellStyle name="Обычный 4 5 2 3 2 2" xfId="1964" xr:uid="{00000000-0005-0000-0000-000044040000}"/>
    <cellStyle name="Обычный 4 5 2 3 2 3" xfId="2723" xr:uid="{00000000-0005-0000-0000-000045040000}"/>
    <cellStyle name="Обычный 4 5 2 3 3" xfId="1204" xr:uid="{00000000-0005-0000-0000-000046040000}"/>
    <cellStyle name="Обычный 4 5 2 3 4" xfId="1585" xr:uid="{00000000-0005-0000-0000-000047040000}"/>
    <cellStyle name="Обычный 4 5 2 3 5" xfId="2344" xr:uid="{00000000-0005-0000-0000-000048040000}"/>
    <cellStyle name="Обычный 4 5 2 3 6" xfId="3482" xr:uid="{00000000-0005-0000-0000-000049040000}"/>
    <cellStyle name="Обычный 4 5 2 4" xfId="444" xr:uid="{00000000-0005-0000-0000-00004A040000}"/>
    <cellStyle name="Обычный 4 5 2 4 2" xfId="1774" xr:uid="{00000000-0005-0000-0000-00004B040000}"/>
    <cellStyle name="Обычный 4 5 2 4 3" xfId="2533" xr:uid="{00000000-0005-0000-0000-00004C040000}"/>
    <cellStyle name="Обычный 4 5 2 4 4" xfId="3292" xr:uid="{00000000-0005-0000-0000-00004D040000}"/>
    <cellStyle name="Обычный 4 5 2 5" xfId="634" xr:uid="{00000000-0005-0000-0000-00004E040000}"/>
    <cellStyle name="Обычный 4 5 2 6" xfId="1014" xr:uid="{00000000-0005-0000-0000-00004F040000}"/>
    <cellStyle name="Обычный 4 5 2 7" xfId="1395" xr:uid="{00000000-0005-0000-0000-000050040000}"/>
    <cellStyle name="Обычный 4 5 2 8" xfId="2154" xr:uid="{00000000-0005-0000-0000-000051040000}"/>
    <cellStyle name="Обычный 4 5 2 9" xfId="2912" xr:uid="{00000000-0005-0000-0000-000052040000}"/>
    <cellStyle name="Обычный 4 5 3" xfId="111" xr:uid="{00000000-0005-0000-0000-000053040000}"/>
    <cellStyle name="Обычный 4 5 3 2" xfId="301" xr:uid="{00000000-0005-0000-0000-000054040000}"/>
    <cellStyle name="Обычный 4 5 3 2 2" xfId="871" xr:uid="{00000000-0005-0000-0000-000055040000}"/>
    <cellStyle name="Обычный 4 5 3 2 2 2" xfId="2011" xr:uid="{00000000-0005-0000-0000-000056040000}"/>
    <cellStyle name="Обычный 4 5 3 2 2 3" xfId="2770" xr:uid="{00000000-0005-0000-0000-000057040000}"/>
    <cellStyle name="Обычный 4 5 3 2 3" xfId="1251" xr:uid="{00000000-0005-0000-0000-000058040000}"/>
    <cellStyle name="Обычный 4 5 3 2 4" xfId="1632" xr:uid="{00000000-0005-0000-0000-000059040000}"/>
    <cellStyle name="Обычный 4 5 3 2 5" xfId="2391" xr:uid="{00000000-0005-0000-0000-00005A040000}"/>
    <cellStyle name="Обычный 4 5 3 2 6" xfId="3529" xr:uid="{00000000-0005-0000-0000-00005B040000}"/>
    <cellStyle name="Обычный 4 5 3 3" xfId="491" xr:uid="{00000000-0005-0000-0000-00005C040000}"/>
    <cellStyle name="Обычный 4 5 3 3 2" xfId="1821" xr:uid="{00000000-0005-0000-0000-00005D040000}"/>
    <cellStyle name="Обычный 4 5 3 3 3" xfId="2580" xr:uid="{00000000-0005-0000-0000-00005E040000}"/>
    <cellStyle name="Обычный 4 5 3 3 4" xfId="3339" xr:uid="{00000000-0005-0000-0000-00005F040000}"/>
    <cellStyle name="Обычный 4 5 3 4" xfId="681" xr:uid="{00000000-0005-0000-0000-000060040000}"/>
    <cellStyle name="Обычный 4 5 3 5" xfId="1061" xr:uid="{00000000-0005-0000-0000-000061040000}"/>
    <cellStyle name="Обычный 4 5 3 6" xfId="1442" xr:uid="{00000000-0005-0000-0000-000062040000}"/>
    <cellStyle name="Обычный 4 5 3 7" xfId="2201" xr:uid="{00000000-0005-0000-0000-000063040000}"/>
    <cellStyle name="Обычный 4 5 3 8" xfId="2959" xr:uid="{00000000-0005-0000-0000-000064040000}"/>
    <cellStyle name="Обычный 4 5 3 9" xfId="3148" xr:uid="{00000000-0005-0000-0000-000065040000}"/>
    <cellStyle name="Обычный 4 5 4" xfId="206" xr:uid="{00000000-0005-0000-0000-000066040000}"/>
    <cellStyle name="Обычный 4 5 4 2" xfId="776" xr:uid="{00000000-0005-0000-0000-000067040000}"/>
    <cellStyle name="Обычный 4 5 4 2 2" xfId="1916" xr:uid="{00000000-0005-0000-0000-000068040000}"/>
    <cellStyle name="Обычный 4 5 4 2 3" xfId="2675" xr:uid="{00000000-0005-0000-0000-000069040000}"/>
    <cellStyle name="Обычный 4 5 4 3" xfId="1156" xr:uid="{00000000-0005-0000-0000-00006A040000}"/>
    <cellStyle name="Обычный 4 5 4 4" xfId="1537" xr:uid="{00000000-0005-0000-0000-00006B040000}"/>
    <cellStyle name="Обычный 4 5 4 5" xfId="2296" xr:uid="{00000000-0005-0000-0000-00006C040000}"/>
    <cellStyle name="Обычный 4 5 4 6" xfId="3434" xr:uid="{00000000-0005-0000-0000-00006D040000}"/>
    <cellStyle name="Обычный 4 5 5" xfId="396" xr:uid="{00000000-0005-0000-0000-00006E040000}"/>
    <cellStyle name="Обычный 4 5 5 2" xfId="1727" xr:uid="{00000000-0005-0000-0000-00006F040000}"/>
    <cellStyle name="Обычный 4 5 5 3" xfId="2486" xr:uid="{00000000-0005-0000-0000-000070040000}"/>
    <cellStyle name="Обычный 4 5 5 4" xfId="3244" xr:uid="{00000000-0005-0000-0000-000071040000}"/>
    <cellStyle name="Обычный 4 5 6" xfId="586" xr:uid="{00000000-0005-0000-0000-000072040000}"/>
    <cellStyle name="Обычный 4 5 7" xfId="966" xr:uid="{00000000-0005-0000-0000-000073040000}"/>
    <cellStyle name="Обычный 4 5 8" xfId="1347" xr:uid="{00000000-0005-0000-0000-000074040000}"/>
    <cellStyle name="Обычный 4 5 9" xfId="2106" xr:uid="{00000000-0005-0000-0000-000075040000}"/>
    <cellStyle name="Обычный 4 6" xfId="28" xr:uid="{00000000-0005-0000-0000-000076040000}"/>
    <cellStyle name="Обычный 4 6 10" xfId="3065" xr:uid="{00000000-0005-0000-0000-000077040000}"/>
    <cellStyle name="Обычный 4 6 2" xfId="123" xr:uid="{00000000-0005-0000-0000-000078040000}"/>
    <cellStyle name="Обычный 4 6 2 2" xfId="313" xr:uid="{00000000-0005-0000-0000-000079040000}"/>
    <cellStyle name="Обычный 4 6 2 2 2" xfId="883" xr:uid="{00000000-0005-0000-0000-00007A040000}"/>
    <cellStyle name="Обычный 4 6 2 2 2 2" xfId="2023" xr:uid="{00000000-0005-0000-0000-00007B040000}"/>
    <cellStyle name="Обычный 4 6 2 2 2 3" xfId="2782" xr:uid="{00000000-0005-0000-0000-00007C040000}"/>
    <cellStyle name="Обычный 4 6 2 2 3" xfId="1263" xr:uid="{00000000-0005-0000-0000-00007D040000}"/>
    <cellStyle name="Обычный 4 6 2 2 4" xfId="1644" xr:uid="{00000000-0005-0000-0000-00007E040000}"/>
    <cellStyle name="Обычный 4 6 2 2 5" xfId="2403" xr:uid="{00000000-0005-0000-0000-00007F040000}"/>
    <cellStyle name="Обычный 4 6 2 2 6" xfId="3541" xr:uid="{00000000-0005-0000-0000-000080040000}"/>
    <cellStyle name="Обычный 4 6 2 3" xfId="503" xr:uid="{00000000-0005-0000-0000-000081040000}"/>
    <cellStyle name="Обычный 4 6 2 3 2" xfId="1833" xr:uid="{00000000-0005-0000-0000-000082040000}"/>
    <cellStyle name="Обычный 4 6 2 3 3" xfId="2592" xr:uid="{00000000-0005-0000-0000-000083040000}"/>
    <cellStyle name="Обычный 4 6 2 3 4" xfId="3351" xr:uid="{00000000-0005-0000-0000-000084040000}"/>
    <cellStyle name="Обычный 4 6 2 4" xfId="693" xr:uid="{00000000-0005-0000-0000-000085040000}"/>
    <cellStyle name="Обычный 4 6 2 5" xfId="1073" xr:uid="{00000000-0005-0000-0000-000086040000}"/>
    <cellStyle name="Обычный 4 6 2 6" xfId="1454" xr:uid="{00000000-0005-0000-0000-000087040000}"/>
    <cellStyle name="Обычный 4 6 2 7" xfId="2213" xr:uid="{00000000-0005-0000-0000-000088040000}"/>
    <cellStyle name="Обычный 4 6 2 8" xfId="2971" xr:uid="{00000000-0005-0000-0000-000089040000}"/>
    <cellStyle name="Обычный 4 6 2 9" xfId="3160" xr:uid="{00000000-0005-0000-0000-00008A040000}"/>
    <cellStyle name="Обычный 4 6 3" xfId="218" xr:uid="{00000000-0005-0000-0000-00008B040000}"/>
    <cellStyle name="Обычный 4 6 3 2" xfId="788" xr:uid="{00000000-0005-0000-0000-00008C040000}"/>
    <cellStyle name="Обычный 4 6 3 2 2" xfId="1928" xr:uid="{00000000-0005-0000-0000-00008D040000}"/>
    <cellStyle name="Обычный 4 6 3 2 3" xfId="2687" xr:uid="{00000000-0005-0000-0000-00008E040000}"/>
    <cellStyle name="Обычный 4 6 3 3" xfId="1168" xr:uid="{00000000-0005-0000-0000-00008F040000}"/>
    <cellStyle name="Обычный 4 6 3 4" xfId="1549" xr:uid="{00000000-0005-0000-0000-000090040000}"/>
    <cellStyle name="Обычный 4 6 3 5" xfId="2308" xr:uid="{00000000-0005-0000-0000-000091040000}"/>
    <cellStyle name="Обычный 4 6 3 6" xfId="3446" xr:uid="{00000000-0005-0000-0000-000092040000}"/>
    <cellStyle name="Обычный 4 6 4" xfId="408" xr:uid="{00000000-0005-0000-0000-000093040000}"/>
    <cellStyle name="Обычный 4 6 4 2" xfId="1738" xr:uid="{00000000-0005-0000-0000-000094040000}"/>
    <cellStyle name="Обычный 4 6 4 3" xfId="2497" xr:uid="{00000000-0005-0000-0000-000095040000}"/>
    <cellStyle name="Обычный 4 6 4 4" xfId="3256" xr:uid="{00000000-0005-0000-0000-000096040000}"/>
    <cellStyle name="Обычный 4 6 5" xfId="598" xr:uid="{00000000-0005-0000-0000-000097040000}"/>
    <cellStyle name="Обычный 4 6 6" xfId="978" xr:uid="{00000000-0005-0000-0000-000098040000}"/>
    <cellStyle name="Обычный 4 6 7" xfId="1359" xr:uid="{00000000-0005-0000-0000-000099040000}"/>
    <cellStyle name="Обычный 4 6 8" xfId="2118" xr:uid="{00000000-0005-0000-0000-00009A040000}"/>
    <cellStyle name="Обычный 4 6 9" xfId="2876" xr:uid="{00000000-0005-0000-0000-00009B040000}"/>
    <cellStyle name="Обычный 4 7" xfId="75" xr:uid="{00000000-0005-0000-0000-00009C040000}"/>
    <cellStyle name="Обычный 4 7 2" xfId="265" xr:uid="{00000000-0005-0000-0000-00009D040000}"/>
    <cellStyle name="Обычный 4 7 2 2" xfId="835" xr:uid="{00000000-0005-0000-0000-00009E040000}"/>
    <cellStyle name="Обычный 4 7 2 2 2" xfId="1975" xr:uid="{00000000-0005-0000-0000-00009F040000}"/>
    <cellStyle name="Обычный 4 7 2 2 3" xfId="2734" xr:uid="{00000000-0005-0000-0000-0000A0040000}"/>
    <cellStyle name="Обычный 4 7 2 3" xfId="1215" xr:uid="{00000000-0005-0000-0000-0000A1040000}"/>
    <cellStyle name="Обычный 4 7 2 4" xfId="1596" xr:uid="{00000000-0005-0000-0000-0000A2040000}"/>
    <cellStyle name="Обычный 4 7 2 5" xfId="2355" xr:uid="{00000000-0005-0000-0000-0000A3040000}"/>
    <cellStyle name="Обычный 4 7 2 6" xfId="3493" xr:uid="{00000000-0005-0000-0000-0000A4040000}"/>
    <cellStyle name="Обычный 4 7 3" xfId="455" xr:uid="{00000000-0005-0000-0000-0000A5040000}"/>
    <cellStyle name="Обычный 4 7 3 2" xfId="1785" xr:uid="{00000000-0005-0000-0000-0000A6040000}"/>
    <cellStyle name="Обычный 4 7 3 3" xfId="2544" xr:uid="{00000000-0005-0000-0000-0000A7040000}"/>
    <cellStyle name="Обычный 4 7 3 4" xfId="3303" xr:uid="{00000000-0005-0000-0000-0000A8040000}"/>
    <cellStyle name="Обычный 4 7 4" xfId="645" xr:uid="{00000000-0005-0000-0000-0000A9040000}"/>
    <cellStyle name="Обычный 4 7 5" xfId="1025" xr:uid="{00000000-0005-0000-0000-0000AA040000}"/>
    <cellStyle name="Обычный 4 7 6" xfId="1406" xr:uid="{00000000-0005-0000-0000-0000AB040000}"/>
    <cellStyle name="Обычный 4 7 7" xfId="2165" xr:uid="{00000000-0005-0000-0000-0000AC040000}"/>
    <cellStyle name="Обычный 4 7 8" xfId="2923" xr:uid="{00000000-0005-0000-0000-0000AD040000}"/>
    <cellStyle name="Обычный 4 7 9" xfId="3112" xr:uid="{00000000-0005-0000-0000-0000AE040000}"/>
    <cellStyle name="Обычный 4 8" xfId="170" xr:uid="{00000000-0005-0000-0000-0000AF040000}"/>
    <cellStyle name="Обычный 4 8 2" xfId="740" xr:uid="{00000000-0005-0000-0000-0000B0040000}"/>
    <cellStyle name="Обычный 4 8 2 2" xfId="1880" xr:uid="{00000000-0005-0000-0000-0000B1040000}"/>
    <cellStyle name="Обычный 4 8 2 3" xfId="2639" xr:uid="{00000000-0005-0000-0000-0000B2040000}"/>
    <cellStyle name="Обычный 4 8 3" xfId="1120" xr:uid="{00000000-0005-0000-0000-0000B3040000}"/>
    <cellStyle name="Обычный 4 8 4" xfId="1501" xr:uid="{00000000-0005-0000-0000-0000B4040000}"/>
    <cellStyle name="Обычный 4 8 5" xfId="2260" xr:uid="{00000000-0005-0000-0000-0000B5040000}"/>
    <cellStyle name="Обычный 4 8 6" xfId="3398" xr:uid="{00000000-0005-0000-0000-0000B6040000}"/>
    <cellStyle name="Обычный 4 9" xfId="360" xr:uid="{00000000-0005-0000-0000-0000B7040000}"/>
    <cellStyle name="Обычный 4 9 2" xfId="1691" xr:uid="{00000000-0005-0000-0000-0000B8040000}"/>
    <cellStyle name="Обычный 4 9 3" xfId="2450" xr:uid="{00000000-0005-0000-0000-0000B9040000}"/>
    <cellStyle name="Обычный 4 9 4" xfId="3208" xr:uid="{00000000-0005-0000-0000-0000BA040000}"/>
    <cellStyle name="Обычный 5" xfId="18" xr:uid="{00000000-0005-0000-0000-0000BB040000}"/>
    <cellStyle name="Обычный 6" xfId="16" xr:uid="{00000000-0005-0000-0000-0000BC040000}"/>
    <cellStyle name="Обычный 7" xfId="21" xr:uid="{00000000-0005-0000-0000-0000BD040000}"/>
    <cellStyle name="Обычный 7 2" xfId="1307" xr:uid="{00000000-0005-0000-0000-0000BE040000}"/>
    <cellStyle name="Процентный" xfId="2" builtinId="5"/>
    <cellStyle name="Процентный 2" xfId="5" xr:uid="{00000000-0005-0000-0000-0000C0040000}"/>
    <cellStyle name="Процентный 2 10" xfId="548" xr:uid="{00000000-0005-0000-0000-0000C1040000}"/>
    <cellStyle name="Процентный 2 11" xfId="928" xr:uid="{00000000-0005-0000-0000-0000C2040000}"/>
    <cellStyle name="Процентный 2 12" xfId="1309" xr:uid="{00000000-0005-0000-0000-0000C3040000}"/>
    <cellStyle name="Процентный 2 13" xfId="2068" xr:uid="{00000000-0005-0000-0000-0000C4040000}"/>
    <cellStyle name="Процентный 2 14" xfId="2827" xr:uid="{00000000-0005-0000-0000-0000C5040000}"/>
    <cellStyle name="Процентный 2 15" xfId="3016" xr:uid="{00000000-0005-0000-0000-0000C6040000}"/>
    <cellStyle name="Процентный 2 2" xfId="10" xr:uid="{00000000-0005-0000-0000-0000C7040000}"/>
    <cellStyle name="Процентный 2 2 10" xfId="932" xr:uid="{00000000-0005-0000-0000-0000C8040000}"/>
    <cellStyle name="Процентный 2 2 11" xfId="1313" xr:uid="{00000000-0005-0000-0000-0000C9040000}"/>
    <cellStyle name="Процентный 2 2 12" xfId="2072" xr:uid="{00000000-0005-0000-0000-0000CA040000}"/>
    <cellStyle name="Процентный 2 2 13" xfId="2831" xr:uid="{00000000-0005-0000-0000-0000CB040000}"/>
    <cellStyle name="Процентный 2 2 14" xfId="3020" xr:uid="{00000000-0005-0000-0000-0000CC040000}"/>
    <cellStyle name="Процентный 2 2 2" xfId="41" xr:uid="{00000000-0005-0000-0000-0000CD040000}"/>
    <cellStyle name="Процентный 2 2 2 10" xfId="2842" xr:uid="{00000000-0005-0000-0000-0000CE040000}"/>
    <cellStyle name="Процентный 2 2 2 11" xfId="3031" xr:uid="{00000000-0005-0000-0000-0000CF040000}"/>
    <cellStyle name="Процентный 2 2 2 2" xfId="136" xr:uid="{00000000-0005-0000-0000-0000D0040000}"/>
    <cellStyle name="Процентный 2 2 2 2 10" xfId="3078" xr:uid="{00000000-0005-0000-0000-0000D1040000}"/>
    <cellStyle name="Процентный 2 2 2 2 2" xfId="326" xr:uid="{00000000-0005-0000-0000-0000D2040000}"/>
    <cellStyle name="Процентный 2 2 2 2 2 2" xfId="516" xr:uid="{00000000-0005-0000-0000-0000D3040000}"/>
    <cellStyle name="Процентный 2 2 2 2 2 2 2" xfId="896" xr:uid="{00000000-0005-0000-0000-0000D4040000}"/>
    <cellStyle name="Процентный 2 2 2 2 2 2 2 2" xfId="2036" xr:uid="{00000000-0005-0000-0000-0000D5040000}"/>
    <cellStyle name="Процентный 2 2 2 2 2 2 2 3" xfId="2795" xr:uid="{00000000-0005-0000-0000-0000D6040000}"/>
    <cellStyle name="Процентный 2 2 2 2 2 2 3" xfId="1276" xr:uid="{00000000-0005-0000-0000-0000D7040000}"/>
    <cellStyle name="Процентный 2 2 2 2 2 2 4" xfId="1657" xr:uid="{00000000-0005-0000-0000-0000D8040000}"/>
    <cellStyle name="Процентный 2 2 2 2 2 2 5" xfId="2416" xr:uid="{00000000-0005-0000-0000-0000D9040000}"/>
    <cellStyle name="Процентный 2 2 2 2 2 2 6" xfId="3554" xr:uid="{00000000-0005-0000-0000-0000DA040000}"/>
    <cellStyle name="Процентный 2 2 2 2 2 3" xfId="706" xr:uid="{00000000-0005-0000-0000-0000DB040000}"/>
    <cellStyle name="Процентный 2 2 2 2 2 3 2" xfId="1846" xr:uid="{00000000-0005-0000-0000-0000DC040000}"/>
    <cellStyle name="Процентный 2 2 2 2 2 3 3" xfId="2605" xr:uid="{00000000-0005-0000-0000-0000DD040000}"/>
    <cellStyle name="Процентный 2 2 2 2 2 3 4" xfId="3364" xr:uid="{00000000-0005-0000-0000-0000DE040000}"/>
    <cellStyle name="Процентный 2 2 2 2 2 4" xfId="1086" xr:uid="{00000000-0005-0000-0000-0000DF040000}"/>
    <cellStyle name="Процентный 2 2 2 2 2 5" xfId="1467" xr:uid="{00000000-0005-0000-0000-0000E0040000}"/>
    <cellStyle name="Процентный 2 2 2 2 2 6" xfId="2226" xr:uid="{00000000-0005-0000-0000-0000E1040000}"/>
    <cellStyle name="Процентный 2 2 2 2 2 7" xfId="2984" xr:uid="{00000000-0005-0000-0000-0000E2040000}"/>
    <cellStyle name="Процентный 2 2 2 2 2 8" xfId="3173" xr:uid="{00000000-0005-0000-0000-0000E3040000}"/>
    <cellStyle name="Процентный 2 2 2 2 3" xfId="231" xr:uid="{00000000-0005-0000-0000-0000E4040000}"/>
    <cellStyle name="Процентный 2 2 2 2 3 2" xfId="801" xr:uid="{00000000-0005-0000-0000-0000E5040000}"/>
    <cellStyle name="Процентный 2 2 2 2 3 2 2" xfId="1941" xr:uid="{00000000-0005-0000-0000-0000E6040000}"/>
    <cellStyle name="Процентный 2 2 2 2 3 2 3" xfId="2700" xr:uid="{00000000-0005-0000-0000-0000E7040000}"/>
    <cellStyle name="Процентный 2 2 2 2 3 3" xfId="1181" xr:uid="{00000000-0005-0000-0000-0000E8040000}"/>
    <cellStyle name="Процентный 2 2 2 2 3 4" xfId="1562" xr:uid="{00000000-0005-0000-0000-0000E9040000}"/>
    <cellStyle name="Процентный 2 2 2 2 3 5" xfId="2321" xr:uid="{00000000-0005-0000-0000-0000EA040000}"/>
    <cellStyle name="Процентный 2 2 2 2 3 6" xfId="3459" xr:uid="{00000000-0005-0000-0000-0000EB040000}"/>
    <cellStyle name="Процентный 2 2 2 2 4" xfId="421" xr:uid="{00000000-0005-0000-0000-0000EC040000}"/>
    <cellStyle name="Процентный 2 2 2 2 4 2" xfId="1751" xr:uid="{00000000-0005-0000-0000-0000ED040000}"/>
    <cellStyle name="Процентный 2 2 2 2 4 3" xfId="2510" xr:uid="{00000000-0005-0000-0000-0000EE040000}"/>
    <cellStyle name="Процентный 2 2 2 2 4 4" xfId="3269" xr:uid="{00000000-0005-0000-0000-0000EF040000}"/>
    <cellStyle name="Процентный 2 2 2 2 5" xfId="611" xr:uid="{00000000-0005-0000-0000-0000F0040000}"/>
    <cellStyle name="Процентный 2 2 2 2 6" xfId="991" xr:uid="{00000000-0005-0000-0000-0000F1040000}"/>
    <cellStyle name="Процентный 2 2 2 2 7" xfId="1372" xr:uid="{00000000-0005-0000-0000-0000F2040000}"/>
    <cellStyle name="Процентный 2 2 2 2 8" xfId="2131" xr:uid="{00000000-0005-0000-0000-0000F3040000}"/>
    <cellStyle name="Процентный 2 2 2 2 9" xfId="2889" xr:uid="{00000000-0005-0000-0000-0000F4040000}"/>
    <cellStyle name="Процентный 2 2 2 3" xfId="88" xr:uid="{00000000-0005-0000-0000-0000F5040000}"/>
    <cellStyle name="Процентный 2 2 2 3 2" xfId="278" xr:uid="{00000000-0005-0000-0000-0000F6040000}"/>
    <cellStyle name="Процентный 2 2 2 3 2 2" xfId="848" xr:uid="{00000000-0005-0000-0000-0000F7040000}"/>
    <cellStyle name="Процентный 2 2 2 3 2 2 2" xfId="1988" xr:uid="{00000000-0005-0000-0000-0000F8040000}"/>
    <cellStyle name="Процентный 2 2 2 3 2 2 3" xfId="2747" xr:uid="{00000000-0005-0000-0000-0000F9040000}"/>
    <cellStyle name="Процентный 2 2 2 3 2 3" xfId="1228" xr:uid="{00000000-0005-0000-0000-0000FA040000}"/>
    <cellStyle name="Процентный 2 2 2 3 2 4" xfId="1609" xr:uid="{00000000-0005-0000-0000-0000FB040000}"/>
    <cellStyle name="Процентный 2 2 2 3 2 5" xfId="2368" xr:uid="{00000000-0005-0000-0000-0000FC040000}"/>
    <cellStyle name="Процентный 2 2 2 3 2 6" xfId="3506" xr:uid="{00000000-0005-0000-0000-0000FD040000}"/>
    <cellStyle name="Процентный 2 2 2 3 3" xfId="468" xr:uid="{00000000-0005-0000-0000-0000FE040000}"/>
    <cellStyle name="Процентный 2 2 2 3 3 2" xfId="1798" xr:uid="{00000000-0005-0000-0000-0000FF040000}"/>
    <cellStyle name="Процентный 2 2 2 3 3 3" xfId="2557" xr:uid="{00000000-0005-0000-0000-000000050000}"/>
    <cellStyle name="Процентный 2 2 2 3 3 4" xfId="3316" xr:uid="{00000000-0005-0000-0000-000001050000}"/>
    <cellStyle name="Процентный 2 2 2 3 4" xfId="658" xr:uid="{00000000-0005-0000-0000-000002050000}"/>
    <cellStyle name="Процентный 2 2 2 3 5" xfId="1038" xr:uid="{00000000-0005-0000-0000-000003050000}"/>
    <cellStyle name="Процентный 2 2 2 3 6" xfId="1419" xr:uid="{00000000-0005-0000-0000-000004050000}"/>
    <cellStyle name="Процентный 2 2 2 3 7" xfId="2178" xr:uid="{00000000-0005-0000-0000-000005050000}"/>
    <cellStyle name="Процентный 2 2 2 3 8" xfId="2936" xr:uid="{00000000-0005-0000-0000-000006050000}"/>
    <cellStyle name="Процентный 2 2 2 3 9" xfId="3125" xr:uid="{00000000-0005-0000-0000-000007050000}"/>
    <cellStyle name="Процентный 2 2 2 4" xfId="183" xr:uid="{00000000-0005-0000-0000-000008050000}"/>
    <cellStyle name="Процентный 2 2 2 4 2" xfId="753" xr:uid="{00000000-0005-0000-0000-000009050000}"/>
    <cellStyle name="Процентный 2 2 2 4 2 2" xfId="1893" xr:uid="{00000000-0005-0000-0000-00000A050000}"/>
    <cellStyle name="Процентный 2 2 2 4 2 3" xfId="2652" xr:uid="{00000000-0005-0000-0000-00000B050000}"/>
    <cellStyle name="Процентный 2 2 2 4 3" xfId="1133" xr:uid="{00000000-0005-0000-0000-00000C050000}"/>
    <cellStyle name="Процентный 2 2 2 4 4" xfId="1514" xr:uid="{00000000-0005-0000-0000-00000D050000}"/>
    <cellStyle name="Процентный 2 2 2 4 5" xfId="2273" xr:uid="{00000000-0005-0000-0000-00000E050000}"/>
    <cellStyle name="Процентный 2 2 2 4 6" xfId="3411" xr:uid="{00000000-0005-0000-0000-00000F050000}"/>
    <cellStyle name="Процентный 2 2 2 5" xfId="373" xr:uid="{00000000-0005-0000-0000-000010050000}"/>
    <cellStyle name="Процентный 2 2 2 5 2" xfId="1704" xr:uid="{00000000-0005-0000-0000-000011050000}"/>
    <cellStyle name="Процентный 2 2 2 5 3" xfId="2463" xr:uid="{00000000-0005-0000-0000-000012050000}"/>
    <cellStyle name="Процентный 2 2 2 5 4" xfId="3221" xr:uid="{00000000-0005-0000-0000-000013050000}"/>
    <cellStyle name="Процентный 2 2 2 6" xfId="563" xr:uid="{00000000-0005-0000-0000-000014050000}"/>
    <cellStyle name="Процентный 2 2 2 7" xfId="943" xr:uid="{00000000-0005-0000-0000-000015050000}"/>
    <cellStyle name="Процентный 2 2 2 8" xfId="1324" xr:uid="{00000000-0005-0000-0000-000016050000}"/>
    <cellStyle name="Процентный 2 2 2 9" xfId="2083" xr:uid="{00000000-0005-0000-0000-000017050000}"/>
    <cellStyle name="Процентный 2 2 3" xfId="53" xr:uid="{00000000-0005-0000-0000-000018050000}"/>
    <cellStyle name="Процентный 2 2 3 10" xfId="2854" xr:uid="{00000000-0005-0000-0000-000019050000}"/>
    <cellStyle name="Процентный 2 2 3 11" xfId="3043" xr:uid="{00000000-0005-0000-0000-00001A050000}"/>
    <cellStyle name="Процентный 2 2 3 2" xfId="148" xr:uid="{00000000-0005-0000-0000-00001B050000}"/>
    <cellStyle name="Процентный 2 2 3 2 10" xfId="3090" xr:uid="{00000000-0005-0000-0000-00001C050000}"/>
    <cellStyle name="Процентный 2 2 3 2 2" xfId="338" xr:uid="{00000000-0005-0000-0000-00001D050000}"/>
    <cellStyle name="Процентный 2 2 3 2 2 2" xfId="528" xr:uid="{00000000-0005-0000-0000-00001E050000}"/>
    <cellStyle name="Процентный 2 2 3 2 2 2 2" xfId="908" xr:uid="{00000000-0005-0000-0000-00001F050000}"/>
    <cellStyle name="Процентный 2 2 3 2 2 2 2 2" xfId="2048" xr:uid="{00000000-0005-0000-0000-000020050000}"/>
    <cellStyle name="Процентный 2 2 3 2 2 2 2 3" xfId="2807" xr:uid="{00000000-0005-0000-0000-000021050000}"/>
    <cellStyle name="Процентный 2 2 3 2 2 2 3" xfId="1288" xr:uid="{00000000-0005-0000-0000-000022050000}"/>
    <cellStyle name="Процентный 2 2 3 2 2 2 4" xfId="1669" xr:uid="{00000000-0005-0000-0000-000023050000}"/>
    <cellStyle name="Процентный 2 2 3 2 2 2 5" xfId="2428" xr:uid="{00000000-0005-0000-0000-000024050000}"/>
    <cellStyle name="Процентный 2 2 3 2 2 2 6" xfId="3566" xr:uid="{00000000-0005-0000-0000-000025050000}"/>
    <cellStyle name="Процентный 2 2 3 2 2 3" xfId="718" xr:uid="{00000000-0005-0000-0000-000026050000}"/>
    <cellStyle name="Процентный 2 2 3 2 2 3 2" xfId="1858" xr:uid="{00000000-0005-0000-0000-000027050000}"/>
    <cellStyle name="Процентный 2 2 3 2 2 3 3" xfId="2617" xr:uid="{00000000-0005-0000-0000-000028050000}"/>
    <cellStyle name="Процентный 2 2 3 2 2 3 4" xfId="3376" xr:uid="{00000000-0005-0000-0000-000029050000}"/>
    <cellStyle name="Процентный 2 2 3 2 2 4" xfId="1098" xr:uid="{00000000-0005-0000-0000-00002A050000}"/>
    <cellStyle name="Процентный 2 2 3 2 2 5" xfId="1479" xr:uid="{00000000-0005-0000-0000-00002B050000}"/>
    <cellStyle name="Процентный 2 2 3 2 2 6" xfId="2238" xr:uid="{00000000-0005-0000-0000-00002C050000}"/>
    <cellStyle name="Процентный 2 2 3 2 2 7" xfId="2996" xr:uid="{00000000-0005-0000-0000-00002D050000}"/>
    <cellStyle name="Процентный 2 2 3 2 2 8" xfId="3185" xr:uid="{00000000-0005-0000-0000-00002E050000}"/>
    <cellStyle name="Процентный 2 2 3 2 3" xfId="243" xr:uid="{00000000-0005-0000-0000-00002F050000}"/>
    <cellStyle name="Процентный 2 2 3 2 3 2" xfId="813" xr:uid="{00000000-0005-0000-0000-000030050000}"/>
    <cellStyle name="Процентный 2 2 3 2 3 2 2" xfId="1953" xr:uid="{00000000-0005-0000-0000-000031050000}"/>
    <cellStyle name="Процентный 2 2 3 2 3 2 3" xfId="2712" xr:uid="{00000000-0005-0000-0000-000032050000}"/>
    <cellStyle name="Процентный 2 2 3 2 3 3" xfId="1193" xr:uid="{00000000-0005-0000-0000-000033050000}"/>
    <cellStyle name="Процентный 2 2 3 2 3 4" xfId="1574" xr:uid="{00000000-0005-0000-0000-000034050000}"/>
    <cellStyle name="Процентный 2 2 3 2 3 5" xfId="2333" xr:uid="{00000000-0005-0000-0000-000035050000}"/>
    <cellStyle name="Процентный 2 2 3 2 3 6" xfId="3471" xr:uid="{00000000-0005-0000-0000-000036050000}"/>
    <cellStyle name="Процентный 2 2 3 2 4" xfId="433" xr:uid="{00000000-0005-0000-0000-000037050000}"/>
    <cellStyle name="Процентный 2 2 3 2 4 2" xfId="1763" xr:uid="{00000000-0005-0000-0000-000038050000}"/>
    <cellStyle name="Процентный 2 2 3 2 4 3" xfId="2522" xr:uid="{00000000-0005-0000-0000-000039050000}"/>
    <cellStyle name="Процентный 2 2 3 2 4 4" xfId="3281" xr:uid="{00000000-0005-0000-0000-00003A050000}"/>
    <cellStyle name="Процентный 2 2 3 2 5" xfId="623" xr:uid="{00000000-0005-0000-0000-00003B050000}"/>
    <cellStyle name="Процентный 2 2 3 2 6" xfId="1003" xr:uid="{00000000-0005-0000-0000-00003C050000}"/>
    <cellStyle name="Процентный 2 2 3 2 7" xfId="1384" xr:uid="{00000000-0005-0000-0000-00003D050000}"/>
    <cellStyle name="Процентный 2 2 3 2 8" xfId="2143" xr:uid="{00000000-0005-0000-0000-00003E050000}"/>
    <cellStyle name="Процентный 2 2 3 2 9" xfId="2901" xr:uid="{00000000-0005-0000-0000-00003F050000}"/>
    <cellStyle name="Процентный 2 2 3 3" xfId="100" xr:uid="{00000000-0005-0000-0000-000040050000}"/>
    <cellStyle name="Процентный 2 2 3 3 2" xfId="290" xr:uid="{00000000-0005-0000-0000-000041050000}"/>
    <cellStyle name="Процентный 2 2 3 3 2 2" xfId="860" xr:uid="{00000000-0005-0000-0000-000042050000}"/>
    <cellStyle name="Процентный 2 2 3 3 2 2 2" xfId="2000" xr:uid="{00000000-0005-0000-0000-000043050000}"/>
    <cellStyle name="Процентный 2 2 3 3 2 2 3" xfId="2759" xr:uid="{00000000-0005-0000-0000-000044050000}"/>
    <cellStyle name="Процентный 2 2 3 3 2 3" xfId="1240" xr:uid="{00000000-0005-0000-0000-000045050000}"/>
    <cellStyle name="Процентный 2 2 3 3 2 4" xfId="1621" xr:uid="{00000000-0005-0000-0000-000046050000}"/>
    <cellStyle name="Процентный 2 2 3 3 2 5" xfId="2380" xr:uid="{00000000-0005-0000-0000-000047050000}"/>
    <cellStyle name="Процентный 2 2 3 3 2 6" xfId="3518" xr:uid="{00000000-0005-0000-0000-000048050000}"/>
    <cellStyle name="Процентный 2 2 3 3 3" xfId="480" xr:uid="{00000000-0005-0000-0000-000049050000}"/>
    <cellStyle name="Процентный 2 2 3 3 3 2" xfId="1810" xr:uid="{00000000-0005-0000-0000-00004A050000}"/>
    <cellStyle name="Процентный 2 2 3 3 3 3" xfId="2569" xr:uid="{00000000-0005-0000-0000-00004B050000}"/>
    <cellStyle name="Процентный 2 2 3 3 3 4" xfId="3328" xr:uid="{00000000-0005-0000-0000-00004C050000}"/>
    <cellStyle name="Процентный 2 2 3 3 4" xfId="670" xr:uid="{00000000-0005-0000-0000-00004D050000}"/>
    <cellStyle name="Процентный 2 2 3 3 5" xfId="1050" xr:uid="{00000000-0005-0000-0000-00004E050000}"/>
    <cellStyle name="Процентный 2 2 3 3 6" xfId="1431" xr:uid="{00000000-0005-0000-0000-00004F050000}"/>
    <cellStyle name="Процентный 2 2 3 3 7" xfId="2190" xr:uid="{00000000-0005-0000-0000-000050050000}"/>
    <cellStyle name="Процентный 2 2 3 3 8" xfId="2948" xr:uid="{00000000-0005-0000-0000-000051050000}"/>
    <cellStyle name="Процентный 2 2 3 3 9" xfId="3137" xr:uid="{00000000-0005-0000-0000-000052050000}"/>
    <cellStyle name="Процентный 2 2 3 4" xfId="195" xr:uid="{00000000-0005-0000-0000-000053050000}"/>
    <cellStyle name="Процентный 2 2 3 4 2" xfId="765" xr:uid="{00000000-0005-0000-0000-000054050000}"/>
    <cellStyle name="Процентный 2 2 3 4 2 2" xfId="1905" xr:uid="{00000000-0005-0000-0000-000055050000}"/>
    <cellStyle name="Процентный 2 2 3 4 2 3" xfId="2664" xr:uid="{00000000-0005-0000-0000-000056050000}"/>
    <cellStyle name="Процентный 2 2 3 4 3" xfId="1145" xr:uid="{00000000-0005-0000-0000-000057050000}"/>
    <cellStyle name="Процентный 2 2 3 4 4" xfId="1526" xr:uid="{00000000-0005-0000-0000-000058050000}"/>
    <cellStyle name="Процентный 2 2 3 4 5" xfId="2285" xr:uid="{00000000-0005-0000-0000-000059050000}"/>
    <cellStyle name="Процентный 2 2 3 4 6" xfId="3423" xr:uid="{00000000-0005-0000-0000-00005A050000}"/>
    <cellStyle name="Процентный 2 2 3 5" xfId="385" xr:uid="{00000000-0005-0000-0000-00005B050000}"/>
    <cellStyle name="Процентный 2 2 3 5 2" xfId="1716" xr:uid="{00000000-0005-0000-0000-00005C050000}"/>
    <cellStyle name="Процентный 2 2 3 5 3" xfId="2475" xr:uid="{00000000-0005-0000-0000-00005D050000}"/>
    <cellStyle name="Процентный 2 2 3 5 4" xfId="3233" xr:uid="{00000000-0005-0000-0000-00005E050000}"/>
    <cellStyle name="Процентный 2 2 3 6" xfId="575" xr:uid="{00000000-0005-0000-0000-00005F050000}"/>
    <cellStyle name="Процентный 2 2 3 7" xfId="955" xr:uid="{00000000-0005-0000-0000-000060050000}"/>
    <cellStyle name="Процентный 2 2 3 8" xfId="1336" xr:uid="{00000000-0005-0000-0000-000061050000}"/>
    <cellStyle name="Процентный 2 2 3 9" xfId="2095" xr:uid="{00000000-0005-0000-0000-000062050000}"/>
    <cellStyle name="Процентный 2 2 4" xfId="66" xr:uid="{00000000-0005-0000-0000-000063050000}"/>
    <cellStyle name="Процентный 2 2 4 10" xfId="2867" xr:uid="{00000000-0005-0000-0000-000064050000}"/>
    <cellStyle name="Процентный 2 2 4 11" xfId="3056" xr:uid="{00000000-0005-0000-0000-000065050000}"/>
    <cellStyle name="Процентный 2 2 4 2" xfId="161" xr:uid="{00000000-0005-0000-0000-000066050000}"/>
    <cellStyle name="Процентный 2 2 4 2 10" xfId="3103" xr:uid="{00000000-0005-0000-0000-000067050000}"/>
    <cellStyle name="Процентный 2 2 4 2 2" xfId="351" xr:uid="{00000000-0005-0000-0000-000068050000}"/>
    <cellStyle name="Процентный 2 2 4 2 2 2" xfId="541" xr:uid="{00000000-0005-0000-0000-000069050000}"/>
    <cellStyle name="Процентный 2 2 4 2 2 2 2" xfId="921" xr:uid="{00000000-0005-0000-0000-00006A050000}"/>
    <cellStyle name="Процентный 2 2 4 2 2 2 2 2" xfId="2061" xr:uid="{00000000-0005-0000-0000-00006B050000}"/>
    <cellStyle name="Процентный 2 2 4 2 2 2 2 3" xfId="2820" xr:uid="{00000000-0005-0000-0000-00006C050000}"/>
    <cellStyle name="Процентный 2 2 4 2 2 2 3" xfId="1301" xr:uid="{00000000-0005-0000-0000-00006D050000}"/>
    <cellStyle name="Процентный 2 2 4 2 2 2 4" xfId="1682" xr:uid="{00000000-0005-0000-0000-00006E050000}"/>
    <cellStyle name="Процентный 2 2 4 2 2 2 5" xfId="2441" xr:uid="{00000000-0005-0000-0000-00006F050000}"/>
    <cellStyle name="Процентный 2 2 4 2 2 2 6" xfId="3579" xr:uid="{00000000-0005-0000-0000-000070050000}"/>
    <cellStyle name="Процентный 2 2 4 2 2 3" xfId="731" xr:uid="{00000000-0005-0000-0000-000071050000}"/>
    <cellStyle name="Процентный 2 2 4 2 2 3 2" xfId="1871" xr:uid="{00000000-0005-0000-0000-000072050000}"/>
    <cellStyle name="Процентный 2 2 4 2 2 3 3" xfId="2630" xr:uid="{00000000-0005-0000-0000-000073050000}"/>
    <cellStyle name="Процентный 2 2 4 2 2 3 4" xfId="3389" xr:uid="{00000000-0005-0000-0000-000074050000}"/>
    <cellStyle name="Процентный 2 2 4 2 2 4" xfId="1111" xr:uid="{00000000-0005-0000-0000-000075050000}"/>
    <cellStyle name="Процентный 2 2 4 2 2 5" xfId="1492" xr:uid="{00000000-0005-0000-0000-000076050000}"/>
    <cellStyle name="Процентный 2 2 4 2 2 6" xfId="2251" xr:uid="{00000000-0005-0000-0000-000077050000}"/>
    <cellStyle name="Процентный 2 2 4 2 2 7" xfId="3009" xr:uid="{00000000-0005-0000-0000-000078050000}"/>
    <cellStyle name="Процентный 2 2 4 2 2 8" xfId="3198" xr:uid="{00000000-0005-0000-0000-000079050000}"/>
    <cellStyle name="Процентный 2 2 4 2 3" xfId="256" xr:uid="{00000000-0005-0000-0000-00007A050000}"/>
    <cellStyle name="Процентный 2 2 4 2 3 2" xfId="826" xr:uid="{00000000-0005-0000-0000-00007B050000}"/>
    <cellStyle name="Процентный 2 2 4 2 3 2 2" xfId="1966" xr:uid="{00000000-0005-0000-0000-00007C050000}"/>
    <cellStyle name="Процентный 2 2 4 2 3 2 3" xfId="2725" xr:uid="{00000000-0005-0000-0000-00007D050000}"/>
    <cellStyle name="Процентный 2 2 4 2 3 3" xfId="1206" xr:uid="{00000000-0005-0000-0000-00007E050000}"/>
    <cellStyle name="Процентный 2 2 4 2 3 4" xfId="1587" xr:uid="{00000000-0005-0000-0000-00007F050000}"/>
    <cellStyle name="Процентный 2 2 4 2 3 5" xfId="2346" xr:uid="{00000000-0005-0000-0000-000080050000}"/>
    <cellStyle name="Процентный 2 2 4 2 3 6" xfId="3484" xr:uid="{00000000-0005-0000-0000-000081050000}"/>
    <cellStyle name="Процентный 2 2 4 2 4" xfId="446" xr:uid="{00000000-0005-0000-0000-000082050000}"/>
    <cellStyle name="Процентный 2 2 4 2 4 2" xfId="1776" xr:uid="{00000000-0005-0000-0000-000083050000}"/>
    <cellStyle name="Процентный 2 2 4 2 4 3" xfId="2535" xr:uid="{00000000-0005-0000-0000-000084050000}"/>
    <cellStyle name="Процентный 2 2 4 2 4 4" xfId="3294" xr:uid="{00000000-0005-0000-0000-000085050000}"/>
    <cellStyle name="Процентный 2 2 4 2 5" xfId="636" xr:uid="{00000000-0005-0000-0000-000086050000}"/>
    <cellStyle name="Процентный 2 2 4 2 6" xfId="1016" xr:uid="{00000000-0005-0000-0000-000087050000}"/>
    <cellStyle name="Процентный 2 2 4 2 7" xfId="1397" xr:uid="{00000000-0005-0000-0000-000088050000}"/>
    <cellStyle name="Процентный 2 2 4 2 8" xfId="2156" xr:uid="{00000000-0005-0000-0000-000089050000}"/>
    <cellStyle name="Процентный 2 2 4 2 9" xfId="2914" xr:uid="{00000000-0005-0000-0000-00008A050000}"/>
    <cellStyle name="Процентный 2 2 4 3" xfId="113" xr:uid="{00000000-0005-0000-0000-00008B050000}"/>
    <cellStyle name="Процентный 2 2 4 3 2" xfId="303" xr:uid="{00000000-0005-0000-0000-00008C050000}"/>
    <cellStyle name="Процентный 2 2 4 3 2 2" xfId="873" xr:uid="{00000000-0005-0000-0000-00008D050000}"/>
    <cellStyle name="Процентный 2 2 4 3 2 2 2" xfId="2013" xr:uid="{00000000-0005-0000-0000-00008E050000}"/>
    <cellStyle name="Процентный 2 2 4 3 2 2 3" xfId="2772" xr:uid="{00000000-0005-0000-0000-00008F050000}"/>
    <cellStyle name="Процентный 2 2 4 3 2 3" xfId="1253" xr:uid="{00000000-0005-0000-0000-000090050000}"/>
    <cellStyle name="Процентный 2 2 4 3 2 4" xfId="1634" xr:uid="{00000000-0005-0000-0000-000091050000}"/>
    <cellStyle name="Процентный 2 2 4 3 2 5" xfId="2393" xr:uid="{00000000-0005-0000-0000-000092050000}"/>
    <cellStyle name="Процентный 2 2 4 3 2 6" xfId="3531" xr:uid="{00000000-0005-0000-0000-000093050000}"/>
    <cellStyle name="Процентный 2 2 4 3 3" xfId="493" xr:uid="{00000000-0005-0000-0000-000094050000}"/>
    <cellStyle name="Процентный 2 2 4 3 3 2" xfId="1823" xr:uid="{00000000-0005-0000-0000-000095050000}"/>
    <cellStyle name="Процентный 2 2 4 3 3 3" xfId="2582" xr:uid="{00000000-0005-0000-0000-000096050000}"/>
    <cellStyle name="Процентный 2 2 4 3 3 4" xfId="3341" xr:uid="{00000000-0005-0000-0000-000097050000}"/>
    <cellStyle name="Процентный 2 2 4 3 4" xfId="683" xr:uid="{00000000-0005-0000-0000-000098050000}"/>
    <cellStyle name="Процентный 2 2 4 3 5" xfId="1063" xr:uid="{00000000-0005-0000-0000-000099050000}"/>
    <cellStyle name="Процентный 2 2 4 3 6" xfId="1444" xr:uid="{00000000-0005-0000-0000-00009A050000}"/>
    <cellStyle name="Процентный 2 2 4 3 7" xfId="2203" xr:uid="{00000000-0005-0000-0000-00009B050000}"/>
    <cellStyle name="Процентный 2 2 4 3 8" xfId="2961" xr:uid="{00000000-0005-0000-0000-00009C050000}"/>
    <cellStyle name="Процентный 2 2 4 3 9" xfId="3150" xr:uid="{00000000-0005-0000-0000-00009D050000}"/>
    <cellStyle name="Процентный 2 2 4 4" xfId="208" xr:uid="{00000000-0005-0000-0000-00009E050000}"/>
    <cellStyle name="Процентный 2 2 4 4 2" xfId="778" xr:uid="{00000000-0005-0000-0000-00009F050000}"/>
    <cellStyle name="Процентный 2 2 4 4 2 2" xfId="1918" xr:uid="{00000000-0005-0000-0000-0000A0050000}"/>
    <cellStyle name="Процентный 2 2 4 4 2 3" xfId="2677" xr:uid="{00000000-0005-0000-0000-0000A1050000}"/>
    <cellStyle name="Процентный 2 2 4 4 3" xfId="1158" xr:uid="{00000000-0005-0000-0000-0000A2050000}"/>
    <cellStyle name="Процентный 2 2 4 4 4" xfId="1539" xr:uid="{00000000-0005-0000-0000-0000A3050000}"/>
    <cellStyle name="Процентный 2 2 4 4 5" xfId="2298" xr:uid="{00000000-0005-0000-0000-0000A4050000}"/>
    <cellStyle name="Процентный 2 2 4 4 6" xfId="3436" xr:uid="{00000000-0005-0000-0000-0000A5050000}"/>
    <cellStyle name="Процентный 2 2 4 5" xfId="398" xr:uid="{00000000-0005-0000-0000-0000A6050000}"/>
    <cellStyle name="Процентный 2 2 4 5 2" xfId="1729" xr:uid="{00000000-0005-0000-0000-0000A7050000}"/>
    <cellStyle name="Процентный 2 2 4 5 3" xfId="2488" xr:uid="{00000000-0005-0000-0000-0000A8050000}"/>
    <cellStyle name="Процентный 2 2 4 5 4" xfId="3246" xr:uid="{00000000-0005-0000-0000-0000A9050000}"/>
    <cellStyle name="Процентный 2 2 4 6" xfId="588" xr:uid="{00000000-0005-0000-0000-0000AA050000}"/>
    <cellStyle name="Процентный 2 2 4 7" xfId="968" xr:uid="{00000000-0005-0000-0000-0000AB050000}"/>
    <cellStyle name="Процентный 2 2 4 8" xfId="1349" xr:uid="{00000000-0005-0000-0000-0000AC050000}"/>
    <cellStyle name="Процентный 2 2 4 9" xfId="2108" xr:uid="{00000000-0005-0000-0000-0000AD050000}"/>
    <cellStyle name="Процентный 2 2 5" xfId="30" xr:uid="{00000000-0005-0000-0000-0000AE050000}"/>
    <cellStyle name="Процентный 2 2 5 10" xfId="3067" xr:uid="{00000000-0005-0000-0000-0000AF050000}"/>
    <cellStyle name="Процентный 2 2 5 2" xfId="125" xr:uid="{00000000-0005-0000-0000-0000B0050000}"/>
    <cellStyle name="Процентный 2 2 5 2 2" xfId="315" xr:uid="{00000000-0005-0000-0000-0000B1050000}"/>
    <cellStyle name="Процентный 2 2 5 2 2 2" xfId="885" xr:uid="{00000000-0005-0000-0000-0000B2050000}"/>
    <cellStyle name="Процентный 2 2 5 2 2 2 2" xfId="2025" xr:uid="{00000000-0005-0000-0000-0000B3050000}"/>
    <cellStyle name="Процентный 2 2 5 2 2 2 3" xfId="2784" xr:uid="{00000000-0005-0000-0000-0000B4050000}"/>
    <cellStyle name="Процентный 2 2 5 2 2 3" xfId="1265" xr:uid="{00000000-0005-0000-0000-0000B5050000}"/>
    <cellStyle name="Процентный 2 2 5 2 2 4" xfId="1646" xr:uid="{00000000-0005-0000-0000-0000B6050000}"/>
    <cellStyle name="Процентный 2 2 5 2 2 5" xfId="2405" xr:uid="{00000000-0005-0000-0000-0000B7050000}"/>
    <cellStyle name="Процентный 2 2 5 2 2 6" xfId="3543" xr:uid="{00000000-0005-0000-0000-0000B8050000}"/>
    <cellStyle name="Процентный 2 2 5 2 3" xfId="505" xr:uid="{00000000-0005-0000-0000-0000B9050000}"/>
    <cellStyle name="Процентный 2 2 5 2 3 2" xfId="1835" xr:uid="{00000000-0005-0000-0000-0000BA050000}"/>
    <cellStyle name="Процентный 2 2 5 2 3 3" xfId="2594" xr:uid="{00000000-0005-0000-0000-0000BB050000}"/>
    <cellStyle name="Процентный 2 2 5 2 3 4" xfId="3353" xr:uid="{00000000-0005-0000-0000-0000BC050000}"/>
    <cellStyle name="Процентный 2 2 5 2 4" xfId="695" xr:uid="{00000000-0005-0000-0000-0000BD050000}"/>
    <cellStyle name="Процентный 2 2 5 2 5" xfId="1075" xr:uid="{00000000-0005-0000-0000-0000BE050000}"/>
    <cellStyle name="Процентный 2 2 5 2 6" xfId="1456" xr:uid="{00000000-0005-0000-0000-0000BF050000}"/>
    <cellStyle name="Процентный 2 2 5 2 7" xfId="2215" xr:uid="{00000000-0005-0000-0000-0000C0050000}"/>
    <cellStyle name="Процентный 2 2 5 2 8" xfId="2973" xr:uid="{00000000-0005-0000-0000-0000C1050000}"/>
    <cellStyle name="Процентный 2 2 5 2 9" xfId="3162" xr:uid="{00000000-0005-0000-0000-0000C2050000}"/>
    <cellStyle name="Процентный 2 2 5 3" xfId="220" xr:uid="{00000000-0005-0000-0000-0000C3050000}"/>
    <cellStyle name="Процентный 2 2 5 3 2" xfId="790" xr:uid="{00000000-0005-0000-0000-0000C4050000}"/>
    <cellStyle name="Процентный 2 2 5 3 2 2" xfId="1930" xr:uid="{00000000-0005-0000-0000-0000C5050000}"/>
    <cellStyle name="Процентный 2 2 5 3 2 3" xfId="2689" xr:uid="{00000000-0005-0000-0000-0000C6050000}"/>
    <cellStyle name="Процентный 2 2 5 3 3" xfId="1170" xr:uid="{00000000-0005-0000-0000-0000C7050000}"/>
    <cellStyle name="Процентный 2 2 5 3 4" xfId="1551" xr:uid="{00000000-0005-0000-0000-0000C8050000}"/>
    <cellStyle name="Процентный 2 2 5 3 5" xfId="2310" xr:uid="{00000000-0005-0000-0000-0000C9050000}"/>
    <cellStyle name="Процентный 2 2 5 3 6" xfId="3448" xr:uid="{00000000-0005-0000-0000-0000CA050000}"/>
    <cellStyle name="Процентный 2 2 5 4" xfId="410" xr:uid="{00000000-0005-0000-0000-0000CB050000}"/>
    <cellStyle name="Процентный 2 2 5 4 2" xfId="1740" xr:uid="{00000000-0005-0000-0000-0000CC050000}"/>
    <cellStyle name="Процентный 2 2 5 4 3" xfId="2499" xr:uid="{00000000-0005-0000-0000-0000CD050000}"/>
    <cellStyle name="Процентный 2 2 5 4 4" xfId="3258" xr:uid="{00000000-0005-0000-0000-0000CE050000}"/>
    <cellStyle name="Процентный 2 2 5 5" xfId="600" xr:uid="{00000000-0005-0000-0000-0000CF050000}"/>
    <cellStyle name="Процентный 2 2 5 6" xfId="980" xr:uid="{00000000-0005-0000-0000-0000D0050000}"/>
    <cellStyle name="Процентный 2 2 5 7" xfId="1361" xr:uid="{00000000-0005-0000-0000-0000D1050000}"/>
    <cellStyle name="Процентный 2 2 5 8" xfId="2120" xr:uid="{00000000-0005-0000-0000-0000D2050000}"/>
    <cellStyle name="Процентный 2 2 5 9" xfId="2878" xr:uid="{00000000-0005-0000-0000-0000D3050000}"/>
    <cellStyle name="Процентный 2 2 6" xfId="77" xr:uid="{00000000-0005-0000-0000-0000D4050000}"/>
    <cellStyle name="Процентный 2 2 6 2" xfId="267" xr:uid="{00000000-0005-0000-0000-0000D5050000}"/>
    <cellStyle name="Процентный 2 2 6 2 2" xfId="837" xr:uid="{00000000-0005-0000-0000-0000D6050000}"/>
    <cellStyle name="Процентный 2 2 6 2 2 2" xfId="1977" xr:uid="{00000000-0005-0000-0000-0000D7050000}"/>
    <cellStyle name="Процентный 2 2 6 2 2 3" xfId="2736" xr:uid="{00000000-0005-0000-0000-0000D8050000}"/>
    <cellStyle name="Процентный 2 2 6 2 3" xfId="1217" xr:uid="{00000000-0005-0000-0000-0000D9050000}"/>
    <cellStyle name="Процентный 2 2 6 2 4" xfId="1598" xr:uid="{00000000-0005-0000-0000-0000DA050000}"/>
    <cellStyle name="Процентный 2 2 6 2 5" xfId="2357" xr:uid="{00000000-0005-0000-0000-0000DB050000}"/>
    <cellStyle name="Процентный 2 2 6 2 6" xfId="3495" xr:uid="{00000000-0005-0000-0000-0000DC050000}"/>
    <cellStyle name="Процентный 2 2 6 3" xfId="457" xr:uid="{00000000-0005-0000-0000-0000DD050000}"/>
    <cellStyle name="Процентный 2 2 6 3 2" xfId="1787" xr:uid="{00000000-0005-0000-0000-0000DE050000}"/>
    <cellStyle name="Процентный 2 2 6 3 3" xfId="2546" xr:uid="{00000000-0005-0000-0000-0000DF050000}"/>
    <cellStyle name="Процентный 2 2 6 3 4" xfId="3305" xr:uid="{00000000-0005-0000-0000-0000E0050000}"/>
    <cellStyle name="Процентный 2 2 6 4" xfId="647" xr:uid="{00000000-0005-0000-0000-0000E1050000}"/>
    <cellStyle name="Процентный 2 2 6 5" xfId="1027" xr:uid="{00000000-0005-0000-0000-0000E2050000}"/>
    <cellStyle name="Процентный 2 2 6 6" xfId="1408" xr:uid="{00000000-0005-0000-0000-0000E3050000}"/>
    <cellStyle name="Процентный 2 2 6 7" xfId="2167" xr:uid="{00000000-0005-0000-0000-0000E4050000}"/>
    <cellStyle name="Процентный 2 2 6 8" xfId="2925" xr:uid="{00000000-0005-0000-0000-0000E5050000}"/>
    <cellStyle name="Процентный 2 2 6 9" xfId="3114" xr:uid="{00000000-0005-0000-0000-0000E6050000}"/>
    <cellStyle name="Процентный 2 2 7" xfId="172" xr:uid="{00000000-0005-0000-0000-0000E7050000}"/>
    <cellStyle name="Процентный 2 2 7 2" xfId="742" xr:uid="{00000000-0005-0000-0000-0000E8050000}"/>
    <cellStyle name="Процентный 2 2 7 2 2" xfId="1882" xr:uid="{00000000-0005-0000-0000-0000E9050000}"/>
    <cellStyle name="Процентный 2 2 7 2 3" xfId="2641" xr:uid="{00000000-0005-0000-0000-0000EA050000}"/>
    <cellStyle name="Процентный 2 2 7 3" xfId="1122" xr:uid="{00000000-0005-0000-0000-0000EB050000}"/>
    <cellStyle name="Процентный 2 2 7 4" xfId="1503" xr:uid="{00000000-0005-0000-0000-0000EC050000}"/>
    <cellStyle name="Процентный 2 2 7 5" xfId="2262" xr:uid="{00000000-0005-0000-0000-0000ED050000}"/>
    <cellStyle name="Процентный 2 2 7 6" xfId="3400" xr:uid="{00000000-0005-0000-0000-0000EE050000}"/>
    <cellStyle name="Процентный 2 2 8" xfId="362" xr:uid="{00000000-0005-0000-0000-0000EF050000}"/>
    <cellStyle name="Процентный 2 2 8 2" xfId="1693" xr:uid="{00000000-0005-0000-0000-0000F0050000}"/>
    <cellStyle name="Процентный 2 2 8 3" xfId="2452" xr:uid="{00000000-0005-0000-0000-0000F1050000}"/>
    <cellStyle name="Процентный 2 2 8 4" xfId="3210" xr:uid="{00000000-0005-0000-0000-0000F2050000}"/>
    <cellStyle name="Процентный 2 2 9" xfId="552" xr:uid="{00000000-0005-0000-0000-0000F3050000}"/>
    <cellStyle name="Процентный 2 3" xfId="37" xr:uid="{00000000-0005-0000-0000-0000F4050000}"/>
    <cellStyle name="Процентный 2 3 10" xfId="2838" xr:uid="{00000000-0005-0000-0000-0000F5050000}"/>
    <cellStyle name="Процентный 2 3 11" xfId="3027" xr:uid="{00000000-0005-0000-0000-0000F6050000}"/>
    <cellStyle name="Процентный 2 3 2" xfId="132" xr:uid="{00000000-0005-0000-0000-0000F7050000}"/>
    <cellStyle name="Процентный 2 3 2 10" xfId="3074" xr:uid="{00000000-0005-0000-0000-0000F8050000}"/>
    <cellStyle name="Процентный 2 3 2 2" xfId="322" xr:uid="{00000000-0005-0000-0000-0000F9050000}"/>
    <cellStyle name="Процентный 2 3 2 2 2" xfId="512" xr:uid="{00000000-0005-0000-0000-0000FA050000}"/>
    <cellStyle name="Процентный 2 3 2 2 2 2" xfId="892" xr:uid="{00000000-0005-0000-0000-0000FB050000}"/>
    <cellStyle name="Процентный 2 3 2 2 2 2 2" xfId="2032" xr:uid="{00000000-0005-0000-0000-0000FC050000}"/>
    <cellStyle name="Процентный 2 3 2 2 2 2 3" xfId="2791" xr:uid="{00000000-0005-0000-0000-0000FD050000}"/>
    <cellStyle name="Процентный 2 3 2 2 2 3" xfId="1272" xr:uid="{00000000-0005-0000-0000-0000FE050000}"/>
    <cellStyle name="Процентный 2 3 2 2 2 4" xfId="1653" xr:uid="{00000000-0005-0000-0000-0000FF050000}"/>
    <cellStyle name="Процентный 2 3 2 2 2 5" xfId="2412" xr:uid="{00000000-0005-0000-0000-000000060000}"/>
    <cellStyle name="Процентный 2 3 2 2 2 6" xfId="3550" xr:uid="{00000000-0005-0000-0000-000001060000}"/>
    <cellStyle name="Процентный 2 3 2 2 3" xfId="702" xr:uid="{00000000-0005-0000-0000-000002060000}"/>
    <cellStyle name="Процентный 2 3 2 2 3 2" xfId="1842" xr:uid="{00000000-0005-0000-0000-000003060000}"/>
    <cellStyle name="Процентный 2 3 2 2 3 3" xfId="2601" xr:uid="{00000000-0005-0000-0000-000004060000}"/>
    <cellStyle name="Процентный 2 3 2 2 3 4" xfId="3360" xr:uid="{00000000-0005-0000-0000-000005060000}"/>
    <cellStyle name="Процентный 2 3 2 2 4" xfId="1082" xr:uid="{00000000-0005-0000-0000-000006060000}"/>
    <cellStyle name="Процентный 2 3 2 2 5" xfId="1463" xr:uid="{00000000-0005-0000-0000-000007060000}"/>
    <cellStyle name="Процентный 2 3 2 2 6" xfId="2222" xr:uid="{00000000-0005-0000-0000-000008060000}"/>
    <cellStyle name="Процентный 2 3 2 2 7" xfId="2980" xr:uid="{00000000-0005-0000-0000-000009060000}"/>
    <cellStyle name="Процентный 2 3 2 2 8" xfId="3169" xr:uid="{00000000-0005-0000-0000-00000A060000}"/>
    <cellStyle name="Процентный 2 3 2 3" xfId="227" xr:uid="{00000000-0005-0000-0000-00000B060000}"/>
    <cellStyle name="Процентный 2 3 2 3 2" xfId="797" xr:uid="{00000000-0005-0000-0000-00000C060000}"/>
    <cellStyle name="Процентный 2 3 2 3 2 2" xfId="1937" xr:uid="{00000000-0005-0000-0000-00000D060000}"/>
    <cellStyle name="Процентный 2 3 2 3 2 3" xfId="2696" xr:uid="{00000000-0005-0000-0000-00000E060000}"/>
    <cellStyle name="Процентный 2 3 2 3 3" xfId="1177" xr:uid="{00000000-0005-0000-0000-00000F060000}"/>
    <cellStyle name="Процентный 2 3 2 3 4" xfId="1558" xr:uid="{00000000-0005-0000-0000-000010060000}"/>
    <cellStyle name="Процентный 2 3 2 3 5" xfId="2317" xr:uid="{00000000-0005-0000-0000-000011060000}"/>
    <cellStyle name="Процентный 2 3 2 3 6" xfId="3455" xr:uid="{00000000-0005-0000-0000-000012060000}"/>
    <cellStyle name="Процентный 2 3 2 4" xfId="417" xr:uid="{00000000-0005-0000-0000-000013060000}"/>
    <cellStyle name="Процентный 2 3 2 4 2" xfId="1747" xr:uid="{00000000-0005-0000-0000-000014060000}"/>
    <cellStyle name="Процентный 2 3 2 4 3" xfId="2506" xr:uid="{00000000-0005-0000-0000-000015060000}"/>
    <cellStyle name="Процентный 2 3 2 4 4" xfId="3265" xr:uid="{00000000-0005-0000-0000-000016060000}"/>
    <cellStyle name="Процентный 2 3 2 5" xfId="607" xr:uid="{00000000-0005-0000-0000-000017060000}"/>
    <cellStyle name="Процентный 2 3 2 6" xfId="987" xr:uid="{00000000-0005-0000-0000-000018060000}"/>
    <cellStyle name="Процентный 2 3 2 7" xfId="1368" xr:uid="{00000000-0005-0000-0000-000019060000}"/>
    <cellStyle name="Процентный 2 3 2 8" xfId="2127" xr:uid="{00000000-0005-0000-0000-00001A060000}"/>
    <cellStyle name="Процентный 2 3 2 9" xfId="2885" xr:uid="{00000000-0005-0000-0000-00001B060000}"/>
    <cellStyle name="Процентный 2 3 3" xfId="84" xr:uid="{00000000-0005-0000-0000-00001C060000}"/>
    <cellStyle name="Процентный 2 3 3 2" xfId="274" xr:uid="{00000000-0005-0000-0000-00001D060000}"/>
    <cellStyle name="Процентный 2 3 3 2 2" xfId="844" xr:uid="{00000000-0005-0000-0000-00001E060000}"/>
    <cellStyle name="Процентный 2 3 3 2 2 2" xfId="1984" xr:uid="{00000000-0005-0000-0000-00001F060000}"/>
    <cellStyle name="Процентный 2 3 3 2 2 3" xfId="2743" xr:uid="{00000000-0005-0000-0000-000020060000}"/>
    <cellStyle name="Процентный 2 3 3 2 3" xfId="1224" xr:uid="{00000000-0005-0000-0000-000021060000}"/>
    <cellStyle name="Процентный 2 3 3 2 4" xfId="1605" xr:uid="{00000000-0005-0000-0000-000022060000}"/>
    <cellStyle name="Процентный 2 3 3 2 5" xfId="2364" xr:uid="{00000000-0005-0000-0000-000023060000}"/>
    <cellStyle name="Процентный 2 3 3 2 6" xfId="3502" xr:uid="{00000000-0005-0000-0000-000024060000}"/>
    <cellStyle name="Процентный 2 3 3 3" xfId="464" xr:uid="{00000000-0005-0000-0000-000025060000}"/>
    <cellStyle name="Процентный 2 3 3 3 2" xfId="1794" xr:uid="{00000000-0005-0000-0000-000026060000}"/>
    <cellStyle name="Процентный 2 3 3 3 3" xfId="2553" xr:uid="{00000000-0005-0000-0000-000027060000}"/>
    <cellStyle name="Процентный 2 3 3 3 4" xfId="3312" xr:uid="{00000000-0005-0000-0000-000028060000}"/>
    <cellStyle name="Процентный 2 3 3 4" xfId="654" xr:uid="{00000000-0005-0000-0000-000029060000}"/>
    <cellStyle name="Процентный 2 3 3 5" xfId="1034" xr:uid="{00000000-0005-0000-0000-00002A060000}"/>
    <cellStyle name="Процентный 2 3 3 6" xfId="1415" xr:uid="{00000000-0005-0000-0000-00002B060000}"/>
    <cellStyle name="Процентный 2 3 3 7" xfId="2174" xr:uid="{00000000-0005-0000-0000-00002C060000}"/>
    <cellStyle name="Процентный 2 3 3 8" xfId="2932" xr:uid="{00000000-0005-0000-0000-00002D060000}"/>
    <cellStyle name="Процентный 2 3 3 9" xfId="3121" xr:uid="{00000000-0005-0000-0000-00002E060000}"/>
    <cellStyle name="Процентный 2 3 4" xfId="179" xr:uid="{00000000-0005-0000-0000-00002F060000}"/>
    <cellStyle name="Процентный 2 3 4 2" xfId="749" xr:uid="{00000000-0005-0000-0000-000030060000}"/>
    <cellStyle name="Процентный 2 3 4 2 2" xfId="1889" xr:uid="{00000000-0005-0000-0000-000031060000}"/>
    <cellStyle name="Процентный 2 3 4 2 3" xfId="2648" xr:uid="{00000000-0005-0000-0000-000032060000}"/>
    <cellStyle name="Процентный 2 3 4 3" xfId="1129" xr:uid="{00000000-0005-0000-0000-000033060000}"/>
    <cellStyle name="Процентный 2 3 4 4" xfId="1510" xr:uid="{00000000-0005-0000-0000-000034060000}"/>
    <cellStyle name="Процентный 2 3 4 5" xfId="2269" xr:uid="{00000000-0005-0000-0000-000035060000}"/>
    <cellStyle name="Процентный 2 3 4 6" xfId="3407" xr:uid="{00000000-0005-0000-0000-000036060000}"/>
    <cellStyle name="Процентный 2 3 5" xfId="369" xr:uid="{00000000-0005-0000-0000-000037060000}"/>
    <cellStyle name="Процентный 2 3 5 2" xfId="1700" xr:uid="{00000000-0005-0000-0000-000038060000}"/>
    <cellStyle name="Процентный 2 3 5 3" xfId="2459" xr:uid="{00000000-0005-0000-0000-000039060000}"/>
    <cellStyle name="Процентный 2 3 5 4" xfId="3217" xr:uid="{00000000-0005-0000-0000-00003A060000}"/>
    <cellStyle name="Процентный 2 3 6" xfId="559" xr:uid="{00000000-0005-0000-0000-00003B060000}"/>
    <cellStyle name="Процентный 2 3 7" xfId="939" xr:uid="{00000000-0005-0000-0000-00003C060000}"/>
    <cellStyle name="Процентный 2 3 8" xfId="1320" xr:uid="{00000000-0005-0000-0000-00003D060000}"/>
    <cellStyle name="Процентный 2 3 9" xfId="2079" xr:uid="{00000000-0005-0000-0000-00003E060000}"/>
    <cellStyle name="Процентный 2 4" xfId="49" xr:uid="{00000000-0005-0000-0000-00003F060000}"/>
    <cellStyle name="Процентный 2 4 10" xfId="2850" xr:uid="{00000000-0005-0000-0000-000040060000}"/>
    <cellStyle name="Процентный 2 4 11" xfId="3039" xr:uid="{00000000-0005-0000-0000-000041060000}"/>
    <cellStyle name="Процентный 2 4 2" xfId="144" xr:uid="{00000000-0005-0000-0000-000042060000}"/>
    <cellStyle name="Процентный 2 4 2 10" xfId="3086" xr:uid="{00000000-0005-0000-0000-000043060000}"/>
    <cellStyle name="Процентный 2 4 2 2" xfId="334" xr:uid="{00000000-0005-0000-0000-000044060000}"/>
    <cellStyle name="Процентный 2 4 2 2 2" xfId="524" xr:uid="{00000000-0005-0000-0000-000045060000}"/>
    <cellStyle name="Процентный 2 4 2 2 2 2" xfId="904" xr:uid="{00000000-0005-0000-0000-000046060000}"/>
    <cellStyle name="Процентный 2 4 2 2 2 2 2" xfId="2044" xr:uid="{00000000-0005-0000-0000-000047060000}"/>
    <cellStyle name="Процентный 2 4 2 2 2 2 3" xfId="2803" xr:uid="{00000000-0005-0000-0000-000048060000}"/>
    <cellStyle name="Процентный 2 4 2 2 2 3" xfId="1284" xr:uid="{00000000-0005-0000-0000-000049060000}"/>
    <cellStyle name="Процентный 2 4 2 2 2 4" xfId="1665" xr:uid="{00000000-0005-0000-0000-00004A060000}"/>
    <cellStyle name="Процентный 2 4 2 2 2 5" xfId="2424" xr:uid="{00000000-0005-0000-0000-00004B060000}"/>
    <cellStyle name="Процентный 2 4 2 2 2 6" xfId="3562" xr:uid="{00000000-0005-0000-0000-00004C060000}"/>
    <cellStyle name="Процентный 2 4 2 2 3" xfId="714" xr:uid="{00000000-0005-0000-0000-00004D060000}"/>
    <cellStyle name="Процентный 2 4 2 2 3 2" xfId="1854" xr:uid="{00000000-0005-0000-0000-00004E060000}"/>
    <cellStyle name="Процентный 2 4 2 2 3 3" xfId="2613" xr:uid="{00000000-0005-0000-0000-00004F060000}"/>
    <cellStyle name="Процентный 2 4 2 2 3 4" xfId="3372" xr:uid="{00000000-0005-0000-0000-000050060000}"/>
    <cellStyle name="Процентный 2 4 2 2 4" xfId="1094" xr:uid="{00000000-0005-0000-0000-000051060000}"/>
    <cellStyle name="Процентный 2 4 2 2 5" xfId="1475" xr:uid="{00000000-0005-0000-0000-000052060000}"/>
    <cellStyle name="Процентный 2 4 2 2 6" xfId="2234" xr:uid="{00000000-0005-0000-0000-000053060000}"/>
    <cellStyle name="Процентный 2 4 2 2 7" xfId="2992" xr:uid="{00000000-0005-0000-0000-000054060000}"/>
    <cellStyle name="Процентный 2 4 2 2 8" xfId="3181" xr:uid="{00000000-0005-0000-0000-000055060000}"/>
    <cellStyle name="Процентный 2 4 2 3" xfId="239" xr:uid="{00000000-0005-0000-0000-000056060000}"/>
    <cellStyle name="Процентный 2 4 2 3 2" xfId="809" xr:uid="{00000000-0005-0000-0000-000057060000}"/>
    <cellStyle name="Процентный 2 4 2 3 2 2" xfId="1949" xr:uid="{00000000-0005-0000-0000-000058060000}"/>
    <cellStyle name="Процентный 2 4 2 3 2 3" xfId="2708" xr:uid="{00000000-0005-0000-0000-000059060000}"/>
    <cellStyle name="Процентный 2 4 2 3 3" xfId="1189" xr:uid="{00000000-0005-0000-0000-00005A060000}"/>
    <cellStyle name="Процентный 2 4 2 3 4" xfId="1570" xr:uid="{00000000-0005-0000-0000-00005B060000}"/>
    <cellStyle name="Процентный 2 4 2 3 5" xfId="2329" xr:uid="{00000000-0005-0000-0000-00005C060000}"/>
    <cellStyle name="Процентный 2 4 2 3 6" xfId="3467" xr:uid="{00000000-0005-0000-0000-00005D060000}"/>
    <cellStyle name="Процентный 2 4 2 4" xfId="429" xr:uid="{00000000-0005-0000-0000-00005E060000}"/>
    <cellStyle name="Процентный 2 4 2 4 2" xfId="1759" xr:uid="{00000000-0005-0000-0000-00005F060000}"/>
    <cellStyle name="Процентный 2 4 2 4 3" xfId="2518" xr:uid="{00000000-0005-0000-0000-000060060000}"/>
    <cellStyle name="Процентный 2 4 2 4 4" xfId="3277" xr:uid="{00000000-0005-0000-0000-000061060000}"/>
    <cellStyle name="Процентный 2 4 2 5" xfId="619" xr:uid="{00000000-0005-0000-0000-000062060000}"/>
    <cellStyle name="Процентный 2 4 2 6" xfId="999" xr:uid="{00000000-0005-0000-0000-000063060000}"/>
    <cellStyle name="Процентный 2 4 2 7" xfId="1380" xr:uid="{00000000-0005-0000-0000-000064060000}"/>
    <cellStyle name="Процентный 2 4 2 8" xfId="2139" xr:uid="{00000000-0005-0000-0000-000065060000}"/>
    <cellStyle name="Процентный 2 4 2 9" xfId="2897" xr:uid="{00000000-0005-0000-0000-000066060000}"/>
    <cellStyle name="Процентный 2 4 3" xfId="96" xr:uid="{00000000-0005-0000-0000-000067060000}"/>
    <cellStyle name="Процентный 2 4 3 2" xfId="286" xr:uid="{00000000-0005-0000-0000-000068060000}"/>
    <cellStyle name="Процентный 2 4 3 2 2" xfId="856" xr:uid="{00000000-0005-0000-0000-000069060000}"/>
    <cellStyle name="Процентный 2 4 3 2 2 2" xfId="1996" xr:uid="{00000000-0005-0000-0000-00006A060000}"/>
    <cellStyle name="Процентный 2 4 3 2 2 3" xfId="2755" xr:uid="{00000000-0005-0000-0000-00006B060000}"/>
    <cellStyle name="Процентный 2 4 3 2 3" xfId="1236" xr:uid="{00000000-0005-0000-0000-00006C060000}"/>
    <cellStyle name="Процентный 2 4 3 2 4" xfId="1617" xr:uid="{00000000-0005-0000-0000-00006D060000}"/>
    <cellStyle name="Процентный 2 4 3 2 5" xfId="2376" xr:uid="{00000000-0005-0000-0000-00006E060000}"/>
    <cellStyle name="Процентный 2 4 3 2 6" xfId="3514" xr:uid="{00000000-0005-0000-0000-00006F060000}"/>
    <cellStyle name="Процентный 2 4 3 3" xfId="476" xr:uid="{00000000-0005-0000-0000-000070060000}"/>
    <cellStyle name="Процентный 2 4 3 3 2" xfId="1806" xr:uid="{00000000-0005-0000-0000-000071060000}"/>
    <cellStyle name="Процентный 2 4 3 3 3" xfId="2565" xr:uid="{00000000-0005-0000-0000-000072060000}"/>
    <cellStyle name="Процентный 2 4 3 3 4" xfId="3324" xr:uid="{00000000-0005-0000-0000-000073060000}"/>
    <cellStyle name="Процентный 2 4 3 4" xfId="666" xr:uid="{00000000-0005-0000-0000-000074060000}"/>
    <cellStyle name="Процентный 2 4 3 5" xfId="1046" xr:uid="{00000000-0005-0000-0000-000075060000}"/>
    <cellStyle name="Процентный 2 4 3 6" xfId="1427" xr:uid="{00000000-0005-0000-0000-000076060000}"/>
    <cellStyle name="Процентный 2 4 3 7" xfId="2186" xr:uid="{00000000-0005-0000-0000-000077060000}"/>
    <cellStyle name="Процентный 2 4 3 8" xfId="2944" xr:uid="{00000000-0005-0000-0000-000078060000}"/>
    <cellStyle name="Процентный 2 4 3 9" xfId="3133" xr:uid="{00000000-0005-0000-0000-000079060000}"/>
    <cellStyle name="Процентный 2 4 4" xfId="191" xr:uid="{00000000-0005-0000-0000-00007A060000}"/>
    <cellStyle name="Процентный 2 4 4 2" xfId="761" xr:uid="{00000000-0005-0000-0000-00007B060000}"/>
    <cellStyle name="Процентный 2 4 4 2 2" xfId="1901" xr:uid="{00000000-0005-0000-0000-00007C060000}"/>
    <cellStyle name="Процентный 2 4 4 2 3" xfId="2660" xr:uid="{00000000-0005-0000-0000-00007D060000}"/>
    <cellStyle name="Процентный 2 4 4 3" xfId="1141" xr:uid="{00000000-0005-0000-0000-00007E060000}"/>
    <cellStyle name="Процентный 2 4 4 4" xfId="1522" xr:uid="{00000000-0005-0000-0000-00007F060000}"/>
    <cellStyle name="Процентный 2 4 4 5" xfId="2281" xr:uid="{00000000-0005-0000-0000-000080060000}"/>
    <cellStyle name="Процентный 2 4 4 6" xfId="3419" xr:uid="{00000000-0005-0000-0000-000081060000}"/>
    <cellStyle name="Процентный 2 4 5" xfId="381" xr:uid="{00000000-0005-0000-0000-000082060000}"/>
    <cellStyle name="Процентный 2 4 5 2" xfId="1712" xr:uid="{00000000-0005-0000-0000-000083060000}"/>
    <cellStyle name="Процентный 2 4 5 3" xfId="2471" xr:uid="{00000000-0005-0000-0000-000084060000}"/>
    <cellStyle name="Процентный 2 4 5 4" xfId="3229" xr:uid="{00000000-0005-0000-0000-000085060000}"/>
    <cellStyle name="Процентный 2 4 6" xfId="571" xr:uid="{00000000-0005-0000-0000-000086060000}"/>
    <cellStyle name="Процентный 2 4 7" xfId="951" xr:uid="{00000000-0005-0000-0000-000087060000}"/>
    <cellStyle name="Процентный 2 4 8" xfId="1332" xr:uid="{00000000-0005-0000-0000-000088060000}"/>
    <cellStyle name="Процентный 2 4 9" xfId="2091" xr:uid="{00000000-0005-0000-0000-000089060000}"/>
    <cellStyle name="Процентный 2 5" xfId="62" xr:uid="{00000000-0005-0000-0000-00008A060000}"/>
    <cellStyle name="Процентный 2 5 10" xfId="2863" xr:uid="{00000000-0005-0000-0000-00008B060000}"/>
    <cellStyle name="Процентный 2 5 11" xfId="3052" xr:uid="{00000000-0005-0000-0000-00008C060000}"/>
    <cellStyle name="Процентный 2 5 2" xfId="157" xr:uid="{00000000-0005-0000-0000-00008D060000}"/>
    <cellStyle name="Процентный 2 5 2 10" xfId="3099" xr:uid="{00000000-0005-0000-0000-00008E060000}"/>
    <cellStyle name="Процентный 2 5 2 2" xfId="347" xr:uid="{00000000-0005-0000-0000-00008F060000}"/>
    <cellStyle name="Процентный 2 5 2 2 2" xfId="537" xr:uid="{00000000-0005-0000-0000-000090060000}"/>
    <cellStyle name="Процентный 2 5 2 2 2 2" xfId="917" xr:uid="{00000000-0005-0000-0000-000091060000}"/>
    <cellStyle name="Процентный 2 5 2 2 2 2 2" xfId="2057" xr:uid="{00000000-0005-0000-0000-000092060000}"/>
    <cellStyle name="Процентный 2 5 2 2 2 2 3" xfId="2816" xr:uid="{00000000-0005-0000-0000-000093060000}"/>
    <cellStyle name="Процентный 2 5 2 2 2 3" xfId="1297" xr:uid="{00000000-0005-0000-0000-000094060000}"/>
    <cellStyle name="Процентный 2 5 2 2 2 4" xfId="1678" xr:uid="{00000000-0005-0000-0000-000095060000}"/>
    <cellStyle name="Процентный 2 5 2 2 2 5" xfId="2437" xr:uid="{00000000-0005-0000-0000-000096060000}"/>
    <cellStyle name="Процентный 2 5 2 2 2 6" xfId="3575" xr:uid="{00000000-0005-0000-0000-000097060000}"/>
    <cellStyle name="Процентный 2 5 2 2 3" xfId="727" xr:uid="{00000000-0005-0000-0000-000098060000}"/>
    <cellStyle name="Процентный 2 5 2 2 3 2" xfId="1867" xr:uid="{00000000-0005-0000-0000-000099060000}"/>
    <cellStyle name="Процентный 2 5 2 2 3 3" xfId="2626" xr:uid="{00000000-0005-0000-0000-00009A060000}"/>
    <cellStyle name="Процентный 2 5 2 2 3 4" xfId="3385" xr:uid="{00000000-0005-0000-0000-00009B060000}"/>
    <cellStyle name="Процентный 2 5 2 2 4" xfId="1107" xr:uid="{00000000-0005-0000-0000-00009C060000}"/>
    <cellStyle name="Процентный 2 5 2 2 5" xfId="1488" xr:uid="{00000000-0005-0000-0000-00009D060000}"/>
    <cellStyle name="Процентный 2 5 2 2 6" xfId="2247" xr:uid="{00000000-0005-0000-0000-00009E060000}"/>
    <cellStyle name="Процентный 2 5 2 2 7" xfId="3005" xr:uid="{00000000-0005-0000-0000-00009F060000}"/>
    <cellStyle name="Процентный 2 5 2 2 8" xfId="3194" xr:uid="{00000000-0005-0000-0000-0000A0060000}"/>
    <cellStyle name="Процентный 2 5 2 3" xfId="252" xr:uid="{00000000-0005-0000-0000-0000A1060000}"/>
    <cellStyle name="Процентный 2 5 2 3 2" xfId="822" xr:uid="{00000000-0005-0000-0000-0000A2060000}"/>
    <cellStyle name="Процентный 2 5 2 3 2 2" xfId="1962" xr:uid="{00000000-0005-0000-0000-0000A3060000}"/>
    <cellStyle name="Процентный 2 5 2 3 2 3" xfId="2721" xr:uid="{00000000-0005-0000-0000-0000A4060000}"/>
    <cellStyle name="Процентный 2 5 2 3 3" xfId="1202" xr:uid="{00000000-0005-0000-0000-0000A5060000}"/>
    <cellStyle name="Процентный 2 5 2 3 4" xfId="1583" xr:uid="{00000000-0005-0000-0000-0000A6060000}"/>
    <cellStyle name="Процентный 2 5 2 3 5" xfId="2342" xr:uid="{00000000-0005-0000-0000-0000A7060000}"/>
    <cellStyle name="Процентный 2 5 2 3 6" xfId="3480" xr:uid="{00000000-0005-0000-0000-0000A8060000}"/>
    <cellStyle name="Процентный 2 5 2 4" xfId="442" xr:uid="{00000000-0005-0000-0000-0000A9060000}"/>
    <cellStyle name="Процентный 2 5 2 4 2" xfId="1772" xr:uid="{00000000-0005-0000-0000-0000AA060000}"/>
    <cellStyle name="Процентный 2 5 2 4 3" xfId="2531" xr:uid="{00000000-0005-0000-0000-0000AB060000}"/>
    <cellStyle name="Процентный 2 5 2 4 4" xfId="3290" xr:uid="{00000000-0005-0000-0000-0000AC060000}"/>
    <cellStyle name="Процентный 2 5 2 5" xfId="632" xr:uid="{00000000-0005-0000-0000-0000AD060000}"/>
    <cellStyle name="Процентный 2 5 2 6" xfId="1012" xr:uid="{00000000-0005-0000-0000-0000AE060000}"/>
    <cellStyle name="Процентный 2 5 2 7" xfId="1393" xr:uid="{00000000-0005-0000-0000-0000AF060000}"/>
    <cellStyle name="Процентный 2 5 2 8" xfId="2152" xr:uid="{00000000-0005-0000-0000-0000B0060000}"/>
    <cellStyle name="Процентный 2 5 2 9" xfId="2910" xr:uid="{00000000-0005-0000-0000-0000B1060000}"/>
    <cellStyle name="Процентный 2 5 3" xfId="109" xr:uid="{00000000-0005-0000-0000-0000B2060000}"/>
    <cellStyle name="Процентный 2 5 3 2" xfId="299" xr:uid="{00000000-0005-0000-0000-0000B3060000}"/>
    <cellStyle name="Процентный 2 5 3 2 2" xfId="869" xr:uid="{00000000-0005-0000-0000-0000B4060000}"/>
    <cellStyle name="Процентный 2 5 3 2 2 2" xfId="2009" xr:uid="{00000000-0005-0000-0000-0000B5060000}"/>
    <cellStyle name="Процентный 2 5 3 2 2 3" xfId="2768" xr:uid="{00000000-0005-0000-0000-0000B6060000}"/>
    <cellStyle name="Процентный 2 5 3 2 3" xfId="1249" xr:uid="{00000000-0005-0000-0000-0000B7060000}"/>
    <cellStyle name="Процентный 2 5 3 2 4" xfId="1630" xr:uid="{00000000-0005-0000-0000-0000B8060000}"/>
    <cellStyle name="Процентный 2 5 3 2 5" xfId="2389" xr:uid="{00000000-0005-0000-0000-0000B9060000}"/>
    <cellStyle name="Процентный 2 5 3 2 6" xfId="3527" xr:uid="{00000000-0005-0000-0000-0000BA060000}"/>
    <cellStyle name="Процентный 2 5 3 3" xfId="489" xr:uid="{00000000-0005-0000-0000-0000BB060000}"/>
    <cellStyle name="Процентный 2 5 3 3 2" xfId="1819" xr:uid="{00000000-0005-0000-0000-0000BC060000}"/>
    <cellStyle name="Процентный 2 5 3 3 3" xfId="2578" xr:uid="{00000000-0005-0000-0000-0000BD060000}"/>
    <cellStyle name="Процентный 2 5 3 3 4" xfId="3337" xr:uid="{00000000-0005-0000-0000-0000BE060000}"/>
    <cellStyle name="Процентный 2 5 3 4" xfId="679" xr:uid="{00000000-0005-0000-0000-0000BF060000}"/>
    <cellStyle name="Процентный 2 5 3 5" xfId="1059" xr:uid="{00000000-0005-0000-0000-0000C0060000}"/>
    <cellStyle name="Процентный 2 5 3 6" xfId="1440" xr:uid="{00000000-0005-0000-0000-0000C1060000}"/>
    <cellStyle name="Процентный 2 5 3 7" xfId="2199" xr:uid="{00000000-0005-0000-0000-0000C2060000}"/>
    <cellStyle name="Процентный 2 5 3 8" xfId="2957" xr:uid="{00000000-0005-0000-0000-0000C3060000}"/>
    <cellStyle name="Процентный 2 5 3 9" xfId="3146" xr:uid="{00000000-0005-0000-0000-0000C4060000}"/>
    <cellStyle name="Процентный 2 5 4" xfId="204" xr:uid="{00000000-0005-0000-0000-0000C5060000}"/>
    <cellStyle name="Процентный 2 5 4 2" xfId="774" xr:uid="{00000000-0005-0000-0000-0000C6060000}"/>
    <cellStyle name="Процентный 2 5 4 2 2" xfId="1914" xr:uid="{00000000-0005-0000-0000-0000C7060000}"/>
    <cellStyle name="Процентный 2 5 4 2 3" xfId="2673" xr:uid="{00000000-0005-0000-0000-0000C8060000}"/>
    <cellStyle name="Процентный 2 5 4 3" xfId="1154" xr:uid="{00000000-0005-0000-0000-0000C9060000}"/>
    <cellStyle name="Процентный 2 5 4 4" xfId="1535" xr:uid="{00000000-0005-0000-0000-0000CA060000}"/>
    <cellStyle name="Процентный 2 5 4 5" xfId="2294" xr:uid="{00000000-0005-0000-0000-0000CB060000}"/>
    <cellStyle name="Процентный 2 5 4 6" xfId="3432" xr:uid="{00000000-0005-0000-0000-0000CC060000}"/>
    <cellStyle name="Процентный 2 5 5" xfId="394" xr:uid="{00000000-0005-0000-0000-0000CD060000}"/>
    <cellStyle name="Процентный 2 5 5 2" xfId="1725" xr:uid="{00000000-0005-0000-0000-0000CE060000}"/>
    <cellStyle name="Процентный 2 5 5 3" xfId="2484" xr:uid="{00000000-0005-0000-0000-0000CF060000}"/>
    <cellStyle name="Процентный 2 5 5 4" xfId="3242" xr:uid="{00000000-0005-0000-0000-0000D0060000}"/>
    <cellStyle name="Процентный 2 5 6" xfId="584" xr:uid="{00000000-0005-0000-0000-0000D1060000}"/>
    <cellStyle name="Процентный 2 5 7" xfId="964" xr:uid="{00000000-0005-0000-0000-0000D2060000}"/>
    <cellStyle name="Процентный 2 5 8" xfId="1345" xr:uid="{00000000-0005-0000-0000-0000D3060000}"/>
    <cellStyle name="Процентный 2 5 9" xfId="2104" xr:uid="{00000000-0005-0000-0000-0000D4060000}"/>
    <cellStyle name="Процентный 2 6" xfId="26" xr:uid="{00000000-0005-0000-0000-0000D5060000}"/>
    <cellStyle name="Процентный 2 6 10" xfId="3063" xr:uid="{00000000-0005-0000-0000-0000D6060000}"/>
    <cellStyle name="Процентный 2 6 2" xfId="121" xr:uid="{00000000-0005-0000-0000-0000D7060000}"/>
    <cellStyle name="Процентный 2 6 2 2" xfId="311" xr:uid="{00000000-0005-0000-0000-0000D8060000}"/>
    <cellStyle name="Процентный 2 6 2 2 2" xfId="881" xr:uid="{00000000-0005-0000-0000-0000D9060000}"/>
    <cellStyle name="Процентный 2 6 2 2 2 2" xfId="2021" xr:uid="{00000000-0005-0000-0000-0000DA060000}"/>
    <cellStyle name="Процентный 2 6 2 2 2 3" xfId="2780" xr:uid="{00000000-0005-0000-0000-0000DB060000}"/>
    <cellStyle name="Процентный 2 6 2 2 3" xfId="1261" xr:uid="{00000000-0005-0000-0000-0000DC060000}"/>
    <cellStyle name="Процентный 2 6 2 2 4" xfId="1642" xr:uid="{00000000-0005-0000-0000-0000DD060000}"/>
    <cellStyle name="Процентный 2 6 2 2 5" xfId="2401" xr:uid="{00000000-0005-0000-0000-0000DE060000}"/>
    <cellStyle name="Процентный 2 6 2 2 6" xfId="3539" xr:uid="{00000000-0005-0000-0000-0000DF060000}"/>
    <cellStyle name="Процентный 2 6 2 3" xfId="501" xr:uid="{00000000-0005-0000-0000-0000E0060000}"/>
    <cellStyle name="Процентный 2 6 2 3 2" xfId="1831" xr:uid="{00000000-0005-0000-0000-0000E1060000}"/>
    <cellStyle name="Процентный 2 6 2 3 3" xfId="2590" xr:uid="{00000000-0005-0000-0000-0000E2060000}"/>
    <cellStyle name="Процентный 2 6 2 3 4" xfId="3349" xr:uid="{00000000-0005-0000-0000-0000E3060000}"/>
    <cellStyle name="Процентный 2 6 2 4" xfId="691" xr:uid="{00000000-0005-0000-0000-0000E4060000}"/>
    <cellStyle name="Процентный 2 6 2 5" xfId="1071" xr:uid="{00000000-0005-0000-0000-0000E5060000}"/>
    <cellStyle name="Процентный 2 6 2 6" xfId="1452" xr:uid="{00000000-0005-0000-0000-0000E6060000}"/>
    <cellStyle name="Процентный 2 6 2 7" xfId="2211" xr:uid="{00000000-0005-0000-0000-0000E7060000}"/>
    <cellStyle name="Процентный 2 6 2 8" xfId="2969" xr:uid="{00000000-0005-0000-0000-0000E8060000}"/>
    <cellStyle name="Процентный 2 6 2 9" xfId="3158" xr:uid="{00000000-0005-0000-0000-0000E9060000}"/>
    <cellStyle name="Процентный 2 6 3" xfId="216" xr:uid="{00000000-0005-0000-0000-0000EA060000}"/>
    <cellStyle name="Процентный 2 6 3 2" xfId="786" xr:uid="{00000000-0005-0000-0000-0000EB060000}"/>
    <cellStyle name="Процентный 2 6 3 2 2" xfId="1926" xr:uid="{00000000-0005-0000-0000-0000EC060000}"/>
    <cellStyle name="Процентный 2 6 3 2 3" xfId="2685" xr:uid="{00000000-0005-0000-0000-0000ED060000}"/>
    <cellStyle name="Процентный 2 6 3 3" xfId="1166" xr:uid="{00000000-0005-0000-0000-0000EE060000}"/>
    <cellStyle name="Процентный 2 6 3 4" xfId="1547" xr:uid="{00000000-0005-0000-0000-0000EF060000}"/>
    <cellStyle name="Процентный 2 6 3 5" xfId="2306" xr:uid="{00000000-0005-0000-0000-0000F0060000}"/>
    <cellStyle name="Процентный 2 6 3 6" xfId="3444" xr:uid="{00000000-0005-0000-0000-0000F1060000}"/>
    <cellStyle name="Процентный 2 6 4" xfId="406" xr:uid="{00000000-0005-0000-0000-0000F2060000}"/>
    <cellStyle name="Процентный 2 6 4 2" xfId="1736" xr:uid="{00000000-0005-0000-0000-0000F3060000}"/>
    <cellStyle name="Процентный 2 6 4 3" xfId="2495" xr:uid="{00000000-0005-0000-0000-0000F4060000}"/>
    <cellStyle name="Процентный 2 6 4 4" xfId="3254" xr:uid="{00000000-0005-0000-0000-0000F5060000}"/>
    <cellStyle name="Процентный 2 6 5" xfId="596" xr:uid="{00000000-0005-0000-0000-0000F6060000}"/>
    <cellStyle name="Процентный 2 6 6" xfId="976" xr:uid="{00000000-0005-0000-0000-0000F7060000}"/>
    <cellStyle name="Процентный 2 6 7" xfId="1357" xr:uid="{00000000-0005-0000-0000-0000F8060000}"/>
    <cellStyle name="Процентный 2 6 8" xfId="2116" xr:uid="{00000000-0005-0000-0000-0000F9060000}"/>
    <cellStyle name="Процентный 2 6 9" xfId="2874" xr:uid="{00000000-0005-0000-0000-0000FA060000}"/>
    <cellStyle name="Процентный 2 7" xfId="73" xr:uid="{00000000-0005-0000-0000-0000FB060000}"/>
    <cellStyle name="Процентный 2 7 2" xfId="263" xr:uid="{00000000-0005-0000-0000-0000FC060000}"/>
    <cellStyle name="Процентный 2 7 2 2" xfId="833" xr:uid="{00000000-0005-0000-0000-0000FD060000}"/>
    <cellStyle name="Процентный 2 7 2 2 2" xfId="1973" xr:uid="{00000000-0005-0000-0000-0000FE060000}"/>
    <cellStyle name="Процентный 2 7 2 2 3" xfId="2732" xr:uid="{00000000-0005-0000-0000-0000FF060000}"/>
    <cellStyle name="Процентный 2 7 2 3" xfId="1213" xr:uid="{00000000-0005-0000-0000-000000070000}"/>
    <cellStyle name="Процентный 2 7 2 4" xfId="1594" xr:uid="{00000000-0005-0000-0000-000001070000}"/>
    <cellStyle name="Процентный 2 7 2 5" xfId="2353" xr:uid="{00000000-0005-0000-0000-000002070000}"/>
    <cellStyle name="Процентный 2 7 2 6" xfId="3491" xr:uid="{00000000-0005-0000-0000-000003070000}"/>
    <cellStyle name="Процентный 2 7 3" xfId="453" xr:uid="{00000000-0005-0000-0000-000004070000}"/>
    <cellStyle name="Процентный 2 7 3 2" xfId="1783" xr:uid="{00000000-0005-0000-0000-000005070000}"/>
    <cellStyle name="Процентный 2 7 3 3" xfId="2542" xr:uid="{00000000-0005-0000-0000-000006070000}"/>
    <cellStyle name="Процентный 2 7 3 4" xfId="3301" xr:uid="{00000000-0005-0000-0000-000007070000}"/>
    <cellStyle name="Процентный 2 7 4" xfId="643" xr:uid="{00000000-0005-0000-0000-000008070000}"/>
    <cellStyle name="Процентный 2 7 5" xfId="1023" xr:uid="{00000000-0005-0000-0000-000009070000}"/>
    <cellStyle name="Процентный 2 7 6" xfId="1404" xr:uid="{00000000-0005-0000-0000-00000A070000}"/>
    <cellStyle name="Процентный 2 7 7" xfId="2163" xr:uid="{00000000-0005-0000-0000-00000B070000}"/>
    <cellStyle name="Процентный 2 7 8" xfId="2921" xr:uid="{00000000-0005-0000-0000-00000C070000}"/>
    <cellStyle name="Процентный 2 7 9" xfId="3110" xr:uid="{00000000-0005-0000-0000-00000D070000}"/>
    <cellStyle name="Процентный 2 8" xfId="168" xr:uid="{00000000-0005-0000-0000-00000E070000}"/>
    <cellStyle name="Процентный 2 8 2" xfId="738" xr:uid="{00000000-0005-0000-0000-00000F070000}"/>
    <cellStyle name="Процентный 2 8 2 2" xfId="1878" xr:uid="{00000000-0005-0000-0000-000010070000}"/>
    <cellStyle name="Процентный 2 8 2 3" xfId="2637" xr:uid="{00000000-0005-0000-0000-000011070000}"/>
    <cellStyle name="Процентный 2 8 3" xfId="1118" xr:uid="{00000000-0005-0000-0000-000012070000}"/>
    <cellStyle name="Процентный 2 8 4" xfId="1499" xr:uid="{00000000-0005-0000-0000-000013070000}"/>
    <cellStyle name="Процентный 2 8 5" xfId="2258" xr:uid="{00000000-0005-0000-0000-000014070000}"/>
    <cellStyle name="Процентный 2 8 6" xfId="3396" xr:uid="{00000000-0005-0000-0000-000015070000}"/>
    <cellStyle name="Процентный 2 9" xfId="358" xr:uid="{00000000-0005-0000-0000-000016070000}"/>
    <cellStyle name="Процентный 2 9 2" xfId="1689" xr:uid="{00000000-0005-0000-0000-000017070000}"/>
    <cellStyle name="Процентный 2 9 3" xfId="2448" xr:uid="{00000000-0005-0000-0000-000018070000}"/>
    <cellStyle name="Процентный 2 9 4" xfId="3206" xr:uid="{00000000-0005-0000-0000-000019070000}"/>
    <cellStyle name="Финансовый" xfId="3" builtinId="3"/>
    <cellStyle name="Финансовый 10" xfId="594" xr:uid="{00000000-0005-0000-0000-00001B070000}"/>
    <cellStyle name="Финансовый 11" xfId="974" xr:uid="{00000000-0005-0000-0000-00001C070000}"/>
    <cellStyle name="Финансовый 12" xfId="1355" xr:uid="{00000000-0005-0000-0000-00001D070000}"/>
    <cellStyle name="Финансовый 13" xfId="2114" xr:uid="{00000000-0005-0000-0000-00001E070000}"/>
    <cellStyle name="Финансовый 14" xfId="3204" xr:uid="{00000000-0005-0000-0000-00001F070000}"/>
    <cellStyle name="Финансовый 2" xfId="6" xr:uid="{00000000-0005-0000-0000-000020070000}"/>
    <cellStyle name="Финансовый 2 10" xfId="74" xr:uid="{00000000-0005-0000-0000-000021070000}"/>
    <cellStyle name="Финансовый 2 10 2" xfId="264" xr:uid="{00000000-0005-0000-0000-000022070000}"/>
    <cellStyle name="Финансовый 2 10 2 2" xfId="834" xr:uid="{00000000-0005-0000-0000-000023070000}"/>
    <cellStyle name="Финансовый 2 10 2 2 2" xfId="1974" xr:uid="{00000000-0005-0000-0000-000024070000}"/>
    <cellStyle name="Финансовый 2 10 2 2 3" xfId="2733" xr:uid="{00000000-0005-0000-0000-000025070000}"/>
    <cellStyle name="Финансовый 2 10 2 3" xfId="1214" xr:uid="{00000000-0005-0000-0000-000026070000}"/>
    <cellStyle name="Финансовый 2 10 2 4" xfId="1595" xr:uid="{00000000-0005-0000-0000-000027070000}"/>
    <cellStyle name="Финансовый 2 10 2 5" xfId="2354" xr:uid="{00000000-0005-0000-0000-000028070000}"/>
    <cellStyle name="Финансовый 2 10 2 6" xfId="3492" xr:uid="{00000000-0005-0000-0000-000029070000}"/>
    <cellStyle name="Финансовый 2 10 3" xfId="454" xr:uid="{00000000-0005-0000-0000-00002A070000}"/>
    <cellStyle name="Финансовый 2 10 3 2" xfId="1784" xr:uid="{00000000-0005-0000-0000-00002B070000}"/>
    <cellStyle name="Финансовый 2 10 3 3" xfId="2543" xr:uid="{00000000-0005-0000-0000-00002C070000}"/>
    <cellStyle name="Финансовый 2 10 3 4" xfId="3302" xr:uid="{00000000-0005-0000-0000-00002D070000}"/>
    <cellStyle name="Финансовый 2 10 4" xfId="644" xr:uid="{00000000-0005-0000-0000-00002E070000}"/>
    <cellStyle name="Финансовый 2 10 5" xfId="1024" xr:uid="{00000000-0005-0000-0000-00002F070000}"/>
    <cellStyle name="Финансовый 2 10 6" xfId="1405" xr:uid="{00000000-0005-0000-0000-000030070000}"/>
    <cellStyle name="Финансовый 2 10 7" xfId="2164" xr:uid="{00000000-0005-0000-0000-000031070000}"/>
    <cellStyle name="Финансовый 2 10 8" xfId="2922" xr:uid="{00000000-0005-0000-0000-000032070000}"/>
    <cellStyle name="Финансовый 2 10 9" xfId="3111" xr:uid="{00000000-0005-0000-0000-000033070000}"/>
    <cellStyle name="Финансовый 2 11" xfId="169" xr:uid="{00000000-0005-0000-0000-000034070000}"/>
    <cellStyle name="Финансовый 2 11 2" xfId="739" xr:uid="{00000000-0005-0000-0000-000035070000}"/>
    <cellStyle name="Финансовый 2 11 2 2" xfId="1879" xr:uid="{00000000-0005-0000-0000-000036070000}"/>
    <cellStyle name="Финансовый 2 11 2 3" xfId="2638" xr:uid="{00000000-0005-0000-0000-000037070000}"/>
    <cellStyle name="Финансовый 2 11 3" xfId="1119" xr:uid="{00000000-0005-0000-0000-000038070000}"/>
    <cellStyle name="Финансовый 2 11 4" xfId="1500" xr:uid="{00000000-0005-0000-0000-000039070000}"/>
    <cellStyle name="Финансовый 2 11 5" xfId="2259" xr:uid="{00000000-0005-0000-0000-00003A070000}"/>
    <cellStyle name="Финансовый 2 11 6" xfId="3397" xr:uid="{00000000-0005-0000-0000-00003B070000}"/>
    <cellStyle name="Финансовый 2 12" xfId="359" xr:uid="{00000000-0005-0000-0000-00003C070000}"/>
    <cellStyle name="Финансовый 2 12 2" xfId="1690" xr:uid="{00000000-0005-0000-0000-00003D070000}"/>
    <cellStyle name="Финансовый 2 12 3" xfId="2449" xr:uid="{00000000-0005-0000-0000-00003E070000}"/>
    <cellStyle name="Финансовый 2 12 4" xfId="3207" xr:uid="{00000000-0005-0000-0000-00003F070000}"/>
    <cellStyle name="Финансовый 2 13" xfId="549" xr:uid="{00000000-0005-0000-0000-000040070000}"/>
    <cellStyle name="Финансовый 2 14" xfId="929" xr:uid="{00000000-0005-0000-0000-000041070000}"/>
    <cellStyle name="Финансовый 2 15" xfId="1310" xr:uid="{00000000-0005-0000-0000-000042070000}"/>
    <cellStyle name="Финансовый 2 16" xfId="2069" xr:uid="{00000000-0005-0000-0000-000043070000}"/>
    <cellStyle name="Финансовый 2 17" xfId="2828" xr:uid="{00000000-0005-0000-0000-000044070000}"/>
    <cellStyle name="Финансовый 2 18" xfId="3017" xr:uid="{00000000-0005-0000-0000-000045070000}"/>
    <cellStyle name="Финансовый 2 2" xfId="11" xr:uid="{00000000-0005-0000-0000-000046070000}"/>
    <cellStyle name="Финансовый 2 2 10" xfId="933" xr:uid="{00000000-0005-0000-0000-000047070000}"/>
    <cellStyle name="Финансовый 2 2 11" xfId="1314" xr:uid="{00000000-0005-0000-0000-000048070000}"/>
    <cellStyle name="Финансовый 2 2 12" xfId="2073" xr:uid="{00000000-0005-0000-0000-000049070000}"/>
    <cellStyle name="Финансовый 2 2 13" xfId="2832" xr:uid="{00000000-0005-0000-0000-00004A070000}"/>
    <cellStyle name="Финансовый 2 2 14" xfId="3021" xr:uid="{00000000-0005-0000-0000-00004B070000}"/>
    <cellStyle name="Финансовый 2 2 2" xfId="42" xr:uid="{00000000-0005-0000-0000-00004C070000}"/>
    <cellStyle name="Финансовый 2 2 2 10" xfId="2843" xr:uid="{00000000-0005-0000-0000-00004D070000}"/>
    <cellStyle name="Финансовый 2 2 2 11" xfId="3032" xr:uid="{00000000-0005-0000-0000-00004E070000}"/>
    <cellStyle name="Финансовый 2 2 2 2" xfId="137" xr:uid="{00000000-0005-0000-0000-00004F070000}"/>
    <cellStyle name="Финансовый 2 2 2 2 10" xfId="3079" xr:uid="{00000000-0005-0000-0000-000050070000}"/>
    <cellStyle name="Финансовый 2 2 2 2 2" xfId="327" xr:uid="{00000000-0005-0000-0000-000051070000}"/>
    <cellStyle name="Финансовый 2 2 2 2 2 2" xfId="517" xr:uid="{00000000-0005-0000-0000-000052070000}"/>
    <cellStyle name="Финансовый 2 2 2 2 2 2 2" xfId="897" xr:uid="{00000000-0005-0000-0000-000053070000}"/>
    <cellStyle name="Финансовый 2 2 2 2 2 2 2 2" xfId="2037" xr:uid="{00000000-0005-0000-0000-000054070000}"/>
    <cellStyle name="Финансовый 2 2 2 2 2 2 2 3" xfId="2796" xr:uid="{00000000-0005-0000-0000-000055070000}"/>
    <cellStyle name="Финансовый 2 2 2 2 2 2 3" xfId="1277" xr:uid="{00000000-0005-0000-0000-000056070000}"/>
    <cellStyle name="Финансовый 2 2 2 2 2 2 4" xfId="1658" xr:uid="{00000000-0005-0000-0000-000057070000}"/>
    <cellStyle name="Финансовый 2 2 2 2 2 2 5" xfId="2417" xr:uid="{00000000-0005-0000-0000-000058070000}"/>
    <cellStyle name="Финансовый 2 2 2 2 2 2 6" xfId="3555" xr:uid="{00000000-0005-0000-0000-000059070000}"/>
    <cellStyle name="Финансовый 2 2 2 2 2 3" xfId="707" xr:uid="{00000000-0005-0000-0000-00005A070000}"/>
    <cellStyle name="Финансовый 2 2 2 2 2 3 2" xfId="1847" xr:uid="{00000000-0005-0000-0000-00005B070000}"/>
    <cellStyle name="Финансовый 2 2 2 2 2 3 3" xfId="2606" xr:uid="{00000000-0005-0000-0000-00005C070000}"/>
    <cellStyle name="Финансовый 2 2 2 2 2 3 4" xfId="3365" xr:uid="{00000000-0005-0000-0000-00005D070000}"/>
    <cellStyle name="Финансовый 2 2 2 2 2 4" xfId="1087" xr:uid="{00000000-0005-0000-0000-00005E070000}"/>
    <cellStyle name="Финансовый 2 2 2 2 2 5" xfId="1468" xr:uid="{00000000-0005-0000-0000-00005F070000}"/>
    <cellStyle name="Финансовый 2 2 2 2 2 6" xfId="2227" xr:uid="{00000000-0005-0000-0000-000060070000}"/>
    <cellStyle name="Финансовый 2 2 2 2 2 7" xfId="2985" xr:uid="{00000000-0005-0000-0000-000061070000}"/>
    <cellStyle name="Финансовый 2 2 2 2 2 8" xfId="3174" xr:uid="{00000000-0005-0000-0000-000062070000}"/>
    <cellStyle name="Финансовый 2 2 2 2 3" xfId="232" xr:uid="{00000000-0005-0000-0000-000063070000}"/>
    <cellStyle name="Финансовый 2 2 2 2 3 2" xfId="802" xr:uid="{00000000-0005-0000-0000-000064070000}"/>
    <cellStyle name="Финансовый 2 2 2 2 3 2 2" xfId="1942" xr:uid="{00000000-0005-0000-0000-000065070000}"/>
    <cellStyle name="Финансовый 2 2 2 2 3 2 3" xfId="2701" xr:uid="{00000000-0005-0000-0000-000066070000}"/>
    <cellStyle name="Финансовый 2 2 2 2 3 3" xfId="1182" xr:uid="{00000000-0005-0000-0000-000067070000}"/>
    <cellStyle name="Финансовый 2 2 2 2 3 4" xfId="1563" xr:uid="{00000000-0005-0000-0000-000068070000}"/>
    <cellStyle name="Финансовый 2 2 2 2 3 5" xfId="2322" xr:uid="{00000000-0005-0000-0000-000069070000}"/>
    <cellStyle name="Финансовый 2 2 2 2 3 6" xfId="3460" xr:uid="{00000000-0005-0000-0000-00006A070000}"/>
    <cellStyle name="Финансовый 2 2 2 2 4" xfId="422" xr:uid="{00000000-0005-0000-0000-00006B070000}"/>
    <cellStyle name="Финансовый 2 2 2 2 4 2" xfId="1752" xr:uid="{00000000-0005-0000-0000-00006C070000}"/>
    <cellStyle name="Финансовый 2 2 2 2 4 3" xfId="2511" xr:uid="{00000000-0005-0000-0000-00006D070000}"/>
    <cellStyle name="Финансовый 2 2 2 2 4 4" xfId="3270" xr:uid="{00000000-0005-0000-0000-00006E070000}"/>
    <cellStyle name="Финансовый 2 2 2 2 5" xfId="612" xr:uid="{00000000-0005-0000-0000-00006F070000}"/>
    <cellStyle name="Финансовый 2 2 2 2 6" xfId="992" xr:uid="{00000000-0005-0000-0000-000070070000}"/>
    <cellStyle name="Финансовый 2 2 2 2 7" xfId="1373" xr:uid="{00000000-0005-0000-0000-000071070000}"/>
    <cellStyle name="Финансовый 2 2 2 2 8" xfId="2132" xr:uid="{00000000-0005-0000-0000-000072070000}"/>
    <cellStyle name="Финансовый 2 2 2 2 9" xfId="2890" xr:uid="{00000000-0005-0000-0000-000073070000}"/>
    <cellStyle name="Финансовый 2 2 2 3" xfId="89" xr:uid="{00000000-0005-0000-0000-000074070000}"/>
    <cellStyle name="Финансовый 2 2 2 3 2" xfId="279" xr:uid="{00000000-0005-0000-0000-000075070000}"/>
    <cellStyle name="Финансовый 2 2 2 3 2 2" xfId="849" xr:uid="{00000000-0005-0000-0000-000076070000}"/>
    <cellStyle name="Финансовый 2 2 2 3 2 2 2" xfId="1989" xr:uid="{00000000-0005-0000-0000-000077070000}"/>
    <cellStyle name="Финансовый 2 2 2 3 2 2 3" xfId="2748" xr:uid="{00000000-0005-0000-0000-000078070000}"/>
    <cellStyle name="Финансовый 2 2 2 3 2 3" xfId="1229" xr:uid="{00000000-0005-0000-0000-000079070000}"/>
    <cellStyle name="Финансовый 2 2 2 3 2 4" xfId="1610" xr:uid="{00000000-0005-0000-0000-00007A070000}"/>
    <cellStyle name="Финансовый 2 2 2 3 2 5" xfId="2369" xr:uid="{00000000-0005-0000-0000-00007B070000}"/>
    <cellStyle name="Финансовый 2 2 2 3 2 6" xfId="3507" xr:uid="{00000000-0005-0000-0000-00007C070000}"/>
    <cellStyle name="Финансовый 2 2 2 3 3" xfId="469" xr:uid="{00000000-0005-0000-0000-00007D070000}"/>
    <cellStyle name="Финансовый 2 2 2 3 3 2" xfId="1799" xr:uid="{00000000-0005-0000-0000-00007E070000}"/>
    <cellStyle name="Финансовый 2 2 2 3 3 3" xfId="2558" xr:uid="{00000000-0005-0000-0000-00007F070000}"/>
    <cellStyle name="Финансовый 2 2 2 3 3 4" xfId="3317" xr:uid="{00000000-0005-0000-0000-000080070000}"/>
    <cellStyle name="Финансовый 2 2 2 3 4" xfId="659" xr:uid="{00000000-0005-0000-0000-000081070000}"/>
    <cellStyle name="Финансовый 2 2 2 3 5" xfId="1039" xr:uid="{00000000-0005-0000-0000-000082070000}"/>
    <cellStyle name="Финансовый 2 2 2 3 6" xfId="1420" xr:uid="{00000000-0005-0000-0000-000083070000}"/>
    <cellStyle name="Финансовый 2 2 2 3 7" xfId="2179" xr:uid="{00000000-0005-0000-0000-000084070000}"/>
    <cellStyle name="Финансовый 2 2 2 3 8" xfId="2937" xr:uid="{00000000-0005-0000-0000-000085070000}"/>
    <cellStyle name="Финансовый 2 2 2 3 9" xfId="3126" xr:uid="{00000000-0005-0000-0000-000086070000}"/>
    <cellStyle name="Финансовый 2 2 2 4" xfId="184" xr:uid="{00000000-0005-0000-0000-000087070000}"/>
    <cellStyle name="Финансовый 2 2 2 4 2" xfId="754" xr:uid="{00000000-0005-0000-0000-000088070000}"/>
    <cellStyle name="Финансовый 2 2 2 4 2 2" xfId="1894" xr:uid="{00000000-0005-0000-0000-000089070000}"/>
    <cellStyle name="Финансовый 2 2 2 4 2 3" xfId="2653" xr:uid="{00000000-0005-0000-0000-00008A070000}"/>
    <cellStyle name="Финансовый 2 2 2 4 3" xfId="1134" xr:uid="{00000000-0005-0000-0000-00008B070000}"/>
    <cellStyle name="Финансовый 2 2 2 4 4" xfId="1515" xr:uid="{00000000-0005-0000-0000-00008C070000}"/>
    <cellStyle name="Финансовый 2 2 2 4 5" xfId="2274" xr:uid="{00000000-0005-0000-0000-00008D070000}"/>
    <cellStyle name="Финансовый 2 2 2 4 6" xfId="3412" xr:uid="{00000000-0005-0000-0000-00008E070000}"/>
    <cellStyle name="Финансовый 2 2 2 5" xfId="374" xr:uid="{00000000-0005-0000-0000-00008F070000}"/>
    <cellStyle name="Финансовый 2 2 2 5 2" xfId="1705" xr:uid="{00000000-0005-0000-0000-000090070000}"/>
    <cellStyle name="Финансовый 2 2 2 5 3" xfId="2464" xr:uid="{00000000-0005-0000-0000-000091070000}"/>
    <cellStyle name="Финансовый 2 2 2 5 4" xfId="3222" xr:uid="{00000000-0005-0000-0000-000092070000}"/>
    <cellStyle name="Финансовый 2 2 2 6" xfId="564" xr:uid="{00000000-0005-0000-0000-000093070000}"/>
    <cellStyle name="Финансовый 2 2 2 7" xfId="944" xr:uid="{00000000-0005-0000-0000-000094070000}"/>
    <cellStyle name="Финансовый 2 2 2 8" xfId="1325" xr:uid="{00000000-0005-0000-0000-000095070000}"/>
    <cellStyle name="Финансовый 2 2 2 9" xfId="2084" xr:uid="{00000000-0005-0000-0000-000096070000}"/>
    <cellStyle name="Финансовый 2 2 3" xfId="54" xr:uid="{00000000-0005-0000-0000-000097070000}"/>
    <cellStyle name="Финансовый 2 2 3 10" xfId="2855" xr:uid="{00000000-0005-0000-0000-000098070000}"/>
    <cellStyle name="Финансовый 2 2 3 11" xfId="3044" xr:uid="{00000000-0005-0000-0000-000099070000}"/>
    <cellStyle name="Финансовый 2 2 3 2" xfId="149" xr:uid="{00000000-0005-0000-0000-00009A070000}"/>
    <cellStyle name="Финансовый 2 2 3 2 10" xfId="3091" xr:uid="{00000000-0005-0000-0000-00009B070000}"/>
    <cellStyle name="Финансовый 2 2 3 2 2" xfId="339" xr:uid="{00000000-0005-0000-0000-00009C070000}"/>
    <cellStyle name="Финансовый 2 2 3 2 2 2" xfId="529" xr:uid="{00000000-0005-0000-0000-00009D070000}"/>
    <cellStyle name="Финансовый 2 2 3 2 2 2 2" xfId="909" xr:uid="{00000000-0005-0000-0000-00009E070000}"/>
    <cellStyle name="Финансовый 2 2 3 2 2 2 2 2" xfId="2049" xr:uid="{00000000-0005-0000-0000-00009F070000}"/>
    <cellStyle name="Финансовый 2 2 3 2 2 2 2 3" xfId="2808" xr:uid="{00000000-0005-0000-0000-0000A0070000}"/>
    <cellStyle name="Финансовый 2 2 3 2 2 2 3" xfId="1289" xr:uid="{00000000-0005-0000-0000-0000A1070000}"/>
    <cellStyle name="Финансовый 2 2 3 2 2 2 4" xfId="1670" xr:uid="{00000000-0005-0000-0000-0000A2070000}"/>
    <cellStyle name="Финансовый 2 2 3 2 2 2 5" xfId="2429" xr:uid="{00000000-0005-0000-0000-0000A3070000}"/>
    <cellStyle name="Финансовый 2 2 3 2 2 2 6" xfId="3567" xr:uid="{00000000-0005-0000-0000-0000A4070000}"/>
    <cellStyle name="Финансовый 2 2 3 2 2 3" xfId="719" xr:uid="{00000000-0005-0000-0000-0000A5070000}"/>
    <cellStyle name="Финансовый 2 2 3 2 2 3 2" xfId="1859" xr:uid="{00000000-0005-0000-0000-0000A6070000}"/>
    <cellStyle name="Финансовый 2 2 3 2 2 3 3" xfId="2618" xr:uid="{00000000-0005-0000-0000-0000A7070000}"/>
    <cellStyle name="Финансовый 2 2 3 2 2 3 4" xfId="3377" xr:uid="{00000000-0005-0000-0000-0000A8070000}"/>
    <cellStyle name="Финансовый 2 2 3 2 2 4" xfId="1099" xr:uid="{00000000-0005-0000-0000-0000A9070000}"/>
    <cellStyle name="Финансовый 2 2 3 2 2 5" xfId="1480" xr:uid="{00000000-0005-0000-0000-0000AA070000}"/>
    <cellStyle name="Финансовый 2 2 3 2 2 6" xfId="2239" xr:uid="{00000000-0005-0000-0000-0000AB070000}"/>
    <cellStyle name="Финансовый 2 2 3 2 2 7" xfId="2997" xr:uid="{00000000-0005-0000-0000-0000AC070000}"/>
    <cellStyle name="Финансовый 2 2 3 2 2 8" xfId="3186" xr:uid="{00000000-0005-0000-0000-0000AD070000}"/>
    <cellStyle name="Финансовый 2 2 3 2 3" xfId="244" xr:uid="{00000000-0005-0000-0000-0000AE070000}"/>
    <cellStyle name="Финансовый 2 2 3 2 3 2" xfId="814" xr:uid="{00000000-0005-0000-0000-0000AF070000}"/>
    <cellStyle name="Финансовый 2 2 3 2 3 2 2" xfId="1954" xr:uid="{00000000-0005-0000-0000-0000B0070000}"/>
    <cellStyle name="Финансовый 2 2 3 2 3 2 3" xfId="2713" xr:uid="{00000000-0005-0000-0000-0000B1070000}"/>
    <cellStyle name="Финансовый 2 2 3 2 3 3" xfId="1194" xr:uid="{00000000-0005-0000-0000-0000B2070000}"/>
    <cellStyle name="Финансовый 2 2 3 2 3 4" xfId="1575" xr:uid="{00000000-0005-0000-0000-0000B3070000}"/>
    <cellStyle name="Финансовый 2 2 3 2 3 5" xfId="2334" xr:uid="{00000000-0005-0000-0000-0000B4070000}"/>
    <cellStyle name="Финансовый 2 2 3 2 3 6" xfId="3472" xr:uid="{00000000-0005-0000-0000-0000B5070000}"/>
    <cellStyle name="Финансовый 2 2 3 2 4" xfId="434" xr:uid="{00000000-0005-0000-0000-0000B6070000}"/>
    <cellStyle name="Финансовый 2 2 3 2 4 2" xfId="1764" xr:uid="{00000000-0005-0000-0000-0000B7070000}"/>
    <cellStyle name="Финансовый 2 2 3 2 4 3" xfId="2523" xr:uid="{00000000-0005-0000-0000-0000B8070000}"/>
    <cellStyle name="Финансовый 2 2 3 2 4 4" xfId="3282" xr:uid="{00000000-0005-0000-0000-0000B9070000}"/>
    <cellStyle name="Финансовый 2 2 3 2 5" xfId="624" xr:uid="{00000000-0005-0000-0000-0000BA070000}"/>
    <cellStyle name="Финансовый 2 2 3 2 6" xfId="1004" xr:uid="{00000000-0005-0000-0000-0000BB070000}"/>
    <cellStyle name="Финансовый 2 2 3 2 7" xfId="1385" xr:uid="{00000000-0005-0000-0000-0000BC070000}"/>
    <cellStyle name="Финансовый 2 2 3 2 8" xfId="2144" xr:uid="{00000000-0005-0000-0000-0000BD070000}"/>
    <cellStyle name="Финансовый 2 2 3 2 9" xfId="2902" xr:uid="{00000000-0005-0000-0000-0000BE070000}"/>
    <cellStyle name="Финансовый 2 2 3 3" xfId="101" xr:uid="{00000000-0005-0000-0000-0000BF070000}"/>
    <cellStyle name="Финансовый 2 2 3 3 2" xfId="291" xr:uid="{00000000-0005-0000-0000-0000C0070000}"/>
    <cellStyle name="Финансовый 2 2 3 3 2 2" xfId="861" xr:uid="{00000000-0005-0000-0000-0000C1070000}"/>
    <cellStyle name="Финансовый 2 2 3 3 2 2 2" xfId="2001" xr:uid="{00000000-0005-0000-0000-0000C2070000}"/>
    <cellStyle name="Финансовый 2 2 3 3 2 2 3" xfId="2760" xr:uid="{00000000-0005-0000-0000-0000C3070000}"/>
    <cellStyle name="Финансовый 2 2 3 3 2 3" xfId="1241" xr:uid="{00000000-0005-0000-0000-0000C4070000}"/>
    <cellStyle name="Финансовый 2 2 3 3 2 4" xfId="1622" xr:uid="{00000000-0005-0000-0000-0000C5070000}"/>
    <cellStyle name="Финансовый 2 2 3 3 2 5" xfId="2381" xr:uid="{00000000-0005-0000-0000-0000C6070000}"/>
    <cellStyle name="Финансовый 2 2 3 3 2 6" xfId="3519" xr:uid="{00000000-0005-0000-0000-0000C7070000}"/>
    <cellStyle name="Финансовый 2 2 3 3 3" xfId="481" xr:uid="{00000000-0005-0000-0000-0000C8070000}"/>
    <cellStyle name="Финансовый 2 2 3 3 3 2" xfId="1811" xr:uid="{00000000-0005-0000-0000-0000C9070000}"/>
    <cellStyle name="Финансовый 2 2 3 3 3 3" xfId="2570" xr:uid="{00000000-0005-0000-0000-0000CA070000}"/>
    <cellStyle name="Финансовый 2 2 3 3 3 4" xfId="3329" xr:uid="{00000000-0005-0000-0000-0000CB070000}"/>
    <cellStyle name="Финансовый 2 2 3 3 4" xfId="671" xr:uid="{00000000-0005-0000-0000-0000CC070000}"/>
    <cellStyle name="Финансовый 2 2 3 3 5" xfId="1051" xr:uid="{00000000-0005-0000-0000-0000CD070000}"/>
    <cellStyle name="Финансовый 2 2 3 3 6" xfId="1432" xr:uid="{00000000-0005-0000-0000-0000CE070000}"/>
    <cellStyle name="Финансовый 2 2 3 3 7" xfId="2191" xr:uid="{00000000-0005-0000-0000-0000CF070000}"/>
    <cellStyle name="Финансовый 2 2 3 3 8" xfId="2949" xr:uid="{00000000-0005-0000-0000-0000D0070000}"/>
    <cellStyle name="Финансовый 2 2 3 3 9" xfId="3138" xr:uid="{00000000-0005-0000-0000-0000D1070000}"/>
    <cellStyle name="Финансовый 2 2 3 4" xfId="196" xr:uid="{00000000-0005-0000-0000-0000D2070000}"/>
    <cellStyle name="Финансовый 2 2 3 4 2" xfId="766" xr:uid="{00000000-0005-0000-0000-0000D3070000}"/>
    <cellStyle name="Финансовый 2 2 3 4 2 2" xfId="1906" xr:uid="{00000000-0005-0000-0000-0000D4070000}"/>
    <cellStyle name="Финансовый 2 2 3 4 2 3" xfId="2665" xr:uid="{00000000-0005-0000-0000-0000D5070000}"/>
    <cellStyle name="Финансовый 2 2 3 4 3" xfId="1146" xr:uid="{00000000-0005-0000-0000-0000D6070000}"/>
    <cellStyle name="Финансовый 2 2 3 4 4" xfId="1527" xr:uid="{00000000-0005-0000-0000-0000D7070000}"/>
    <cellStyle name="Финансовый 2 2 3 4 5" xfId="2286" xr:uid="{00000000-0005-0000-0000-0000D8070000}"/>
    <cellStyle name="Финансовый 2 2 3 4 6" xfId="3424" xr:uid="{00000000-0005-0000-0000-0000D9070000}"/>
    <cellStyle name="Финансовый 2 2 3 5" xfId="386" xr:uid="{00000000-0005-0000-0000-0000DA070000}"/>
    <cellStyle name="Финансовый 2 2 3 5 2" xfId="1717" xr:uid="{00000000-0005-0000-0000-0000DB070000}"/>
    <cellStyle name="Финансовый 2 2 3 5 3" xfId="2476" xr:uid="{00000000-0005-0000-0000-0000DC070000}"/>
    <cellStyle name="Финансовый 2 2 3 5 4" xfId="3234" xr:uid="{00000000-0005-0000-0000-0000DD070000}"/>
    <cellStyle name="Финансовый 2 2 3 6" xfId="576" xr:uid="{00000000-0005-0000-0000-0000DE070000}"/>
    <cellStyle name="Финансовый 2 2 3 7" xfId="956" xr:uid="{00000000-0005-0000-0000-0000DF070000}"/>
    <cellStyle name="Финансовый 2 2 3 8" xfId="1337" xr:uid="{00000000-0005-0000-0000-0000E0070000}"/>
    <cellStyle name="Финансовый 2 2 3 9" xfId="2096" xr:uid="{00000000-0005-0000-0000-0000E1070000}"/>
    <cellStyle name="Финансовый 2 2 4" xfId="67" xr:uid="{00000000-0005-0000-0000-0000E2070000}"/>
    <cellStyle name="Финансовый 2 2 4 10" xfId="2868" xr:uid="{00000000-0005-0000-0000-0000E3070000}"/>
    <cellStyle name="Финансовый 2 2 4 11" xfId="3057" xr:uid="{00000000-0005-0000-0000-0000E4070000}"/>
    <cellStyle name="Финансовый 2 2 4 2" xfId="162" xr:uid="{00000000-0005-0000-0000-0000E5070000}"/>
    <cellStyle name="Финансовый 2 2 4 2 10" xfId="3104" xr:uid="{00000000-0005-0000-0000-0000E6070000}"/>
    <cellStyle name="Финансовый 2 2 4 2 2" xfId="352" xr:uid="{00000000-0005-0000-0000-0000E7070000}"/>
    <cellStyle name="Финансовый 2 2 4 2 2 2" xfId="542" xr:uid="{00000000-0005-0000-0000-0000E8070000}"/>
    <cellStyle name="Финансовый 2 2 4 2 2 2 2" xfId="922" xr:uid="{00000000-0005-0000-0000-0000E9070000}"/>
    <cellStyle name="Финансовый 2 2 4 2 2 2 2 2" xfId="2062" xr:uid="{00000000-0005-0000-0000-0000EA070000}"/>
    <cellStyle name="Финансовый 2 2 4 2 2 2 2 3" xfId="2821" xr:uid="{00000000-0005-0000-0000-0000EB070000}"/>
    <cellStyle name="Финансовый 2 2 4 2 2 2 3" xfId="1302" xr:uid="{00000000-0005-0000-0000-0000EC070000}"/>
    <cellStyle name="Финансовый 2 2 4 2 2 2 4" xfId="1683" xr:uid="{00000000-0005-0000-0000-0000ED070000}"/>
    <cellStyle name="Финансовый 2 2 4 2 2 2 5" xfId="2442" xr:uid="{00000000-0005-0000-0000-0000EE070000}"/>
    <cellStyle name="Финансовый 2 2 4 2 2 2 6" xfId="3580" xr:uid="{00000000-0005-0000-0000-0000EF070000}"/>
    <cellStyle name="Финансовый 2 2 4 2 2 3" xfId="732" xr:uid="{00000000-0005-0000-0000-0000F0070000}"/>
    <cellStyle name="Финансовый 2 2 4 2 2 3 2" xfId="1872" xr:uid="{00000000-0005-0000-0000-0000F1070000}"/>
    <cellStyle name="Финансовый 2 2 4 2 2 3 3" xfId="2631" xr:uid="{00000000-0005-0000-0000-0000F2070000}"/>
    <cellStyle name="Финансовый 2 2 4 2 2 3 4" xfId="3390" xr:uid="{00000000-0005-0000-0000-0000F3070000}"/>
    <cellStyle name="Финансовый 2 2 4 2 2 4" xfId="1112" xr:uid="{00000000-0005-0000-0000-0000F4070000}"/>
    <cellStyle name="Финансовый 2 2 4 2 2 5" xfId="1493" xr:uid="{00000000-0005-0000-0000-0000F5070000}"/>
    <cellStyle name="Финансовый 2 2 4 2 2 6" xfId="2252" xr:uid="{00000000-0005-0000-0000-0000F6070000}"/>
    <cellStyle name="Финансовый 2 2 4 2 2 7" xfId="3010" xr:uid="{00000000-0005-0000-0000-0000F7070000}"/>
    <cellStyle name="Финансовый 2 2 4 2 2 8" xfId="3199" xr:uid="{00000000-0005-0000-0000-0000F8070000}"/>
    <cellStyle name="Финансовый 2 2 4 2 3" xfId="257" xr:uid="{00000000-0005-0000-0000-0000F9070000}"/>
    <cellStyle name="Финансовый 2 2 4 2 3 2" xfId="827" xr:uid="{00000000-0005-0000-0000-0000FA070000}"/>
    <cellStyle name="Финансовый 2 2 4 2 3 2 2" xfId="1967" xr:uid="{00000000-0005-0000-0000-0000FB070000}"/>
    <cellStyle name="Финансовый 2 2 4 2 3 2 3" xfId="2726" xr:uid="{00000000-0005-0000-0000-0000FC070000}"/>
    <cellStyle name="Финансовый 2 2 4 2 3 3" xfId="1207" xr:uid="{00000000-0005-0000-0000-0000FD070000}"/>
    <cellStyle name="Финансовый 2 2 4 2 3 4" xfId="1588" xr:uid="{00000000-0005-0000-0000-0000FE070000}"/>
    <cellStyle name="Финансовый 2 2 4 2 3 5" xfId="2347" xr:uid="{00000000-0005-0000-0000-0000FF070000}"/>
    <cellStyle name="Финансовый 2 2 4 2 3 6" xfId="3485" xr:uid="{00000000-0005-0000-0000-000000080000}"/>
    <cellStyle name="Финансовый 2 2 4 2 4" xfId="447" xr:uid="{00000000-0005-0000-0000-000001080000}"/>
    <cellStyle name="Финансовый 2 2 4 2 4 2" xfId="1777" xr:uid="{00000000-0005-0000-0000-000002080000}"/>
    <cellStyle name="Финансовый 2 2 4 2 4 3" xfId="2536" xr:uid="{00000000-0005-0000-0000-000003080000}"/>
    <cellStyle name="Финансовый 2 2 4 2 4 4" xfId="3295" xr:uid="{00000000-0005-0000-0000-000004080000}"/>
    <cellStyle name="Финансовый 2 2 4 2 5" xfId="637" xr:uid="{00000000-0005-0000-0000-000005080000}"/>
    <cellStyle name="Финансовый 2 2 4 2 6" xfId="1017" xr:uid="{00000000-0005-0000-0000-000006080000}"/>
    <cellStyle name="Финансовый 2 2 4 2 7" xfId="1398" xr:uid="{00000000-0005-0000-0000-000007080000}"/>
    <cellStyle name="Финансовый 2 2 4 2 8" xfId="2157" xr:uid="{00000000-0005-0000-0000-000008080000}"/>
    <cellStyle name="Финансовый 2 2 4 2 9" xfId="2915" xr:uid="{00000000-0005-0000-0000-000009080000}"/>
    <cellStyle name="Финансовый 2 2 4 3" xfId="114" xr:uid="{00000000-0005-0000-0000-00000A080000}"/>
    <cellStyle name="Финансовый 2 2 4 3 2" xfId="304" xr:uid="{00000000-0005-0000-0000-00000B080000}"/>
    <cellStyle name="Финансовый 2 2 4 3 2 2" xfId="874" xr:uid="{00000000-0005-0000-0000-00000C080000}"/>
    <cellStyle name="Финансовый 2 2 4 3 2 2 2" xfId="2014" xr:uid="{00000000-0005-0000-0000-00000D080000}"/>
    <cellStyle name="Финансовый 2 2 4 3 2 2 3" xfId="2773" xr:uid="{00000000-0005-0000-0000-00000E080000}"/>
    <cellStyle name="Финансовый 2 2 4 3 2 3" xfId="1254" xr:uid="{00000000-0005-0000-0000-00000F080000}"/>
    <cellStyle name="Финансовый 2 2 4 3 2 4" xfId="1635" xr:uid="{00000000-0005-0000-0000-000010080000}"/>
    <cellStyle name="Финансовый 2 2 4 3 2 5" xfId="2394" xr:uid="{00000000-0005-0000-0000-000011080000}"/>
    <cellStyle name="Финансовый 2 2 4 3 2 6" xfId="3532" xr:uid="{00000000-0005-0000-0000-000012080000}"/>
    <cellStyle name="Финансовый 2 2 4 3 3" xfId="494" xr:uid="{00000000-0005-0000-0000-000013080000}"/>
    <cellStyle name="Финансовый 2 2 4 3 3 2" xfId="1824" xr:uid="{00000000-0005-0000-0000-000014080000}"/>
    <cellStyle name="Финансовый 2 2 4 3 3 3" xfId="2583" xr:uid="{00000000-0005-0000-0000-000015080000}"/>
    <cellStyle name="Финансовый 2 2 4 3 3 4" xfId="3342" xr:uid="{00000000-0005-0000-0000-000016080000}"/>
    <cellStyle name="Финансовый 2 2 4 3 4" xfId="684" xr:uid="{00000000-0005-0000-0000-000017080000}"/>
    <cellStyle name="Финансовый 2 2 4 3 5" xfId="1064" xr:uid="{00000000-0005-0000-0000-000018080000}"/>
    <cellStyle name="Финансовый 2 2 4 3 6" xfId="1445" xr:uid="{00000000-0005-0000-0000-000019080000}"/>
    <cellStyle name="Финансовый 2 2 4 3 7" xfId="2204" xr:uid="{00000000-0005-0000-0000-00001A080000}"/>
    <cellStyle name="Финансовый 2 2 4 3 8" xfId="2962" xr:uid="{00000000-0005-0000-0000-00001B080000}"/>
    <cellStyle name="Финансовый 2 2 4 3 9" xfId="3151" xr:uid="{00000000-0005-0000-0000-00001C080000}"/>
    <cellStyle name="Финансовый 2 2 4 4" xfId="209" xr:uid="{00000000-0005-0000-0000-00001D080000}"/>
    <cellStyle name="Финансовый 2 2 4 4 2" xfId="779" xr:uid="{00000000-0005-0000-0000-00001E080000}"/>
    <cellStyle name="Финансовый 2 2 4 4 2 2" xfId="1919" xr:uid="{00000000-0005-0000-0000-00001F080000}"/>
    <cellStyle name="Финансовый 2 2 4 4 2 3" xfId="2678" xr:uid="{00000000-0005-0000-0000-000020080000}"/>
    <cellStyle name="Финансовый 2 2 4 4 3" xfId="1159" xr:uid="{00000000-0005-0000-0000-000021080000}"/>
    <cellStyle name="Финансовый 2 2 4 4 4" xfId="1540" xr:uid="{00000000-0005-0000-0000-000022080000}"/>
    <cellStyle name="Финансовый 2 2 4 4 5" xfId="2299" xr:uid="{00000000-0005-0000-0000-000023080000}"/>
    <cellStyle name="Финансовый 2 2 4 4 6" xfId="3437" xr:uid="{00000000-0005-0000-0000-000024080000}"/>
    <cellStyle name="Финансовый 2 2 4 5" xfId="399" xr:uid="{00000000-0005-0000-0000-000025080000}"/>
    <cellStyle name="Финансовый 2 2 4 5 2" xfId="1730" xr:uid="{00000000-0005-0000-0000-000026080000}"/>
    <cellStyle name="Финансовый 2 2 4 5 3" xfId="2489" xr:uid="{00000000-0005-0000-0000-000027080000}"/>
    <cellStyle name="Финансовый 2 2 4 5 4" xfId="3247" xr:uid="{00000000-0005-0000-0000-000028080000}"/>
    <cellStyle name="Финансовый 2 2 4 6" xfId="589" xr:uid="{00000000-0005-0000-0000-000029080000}"/>
    <cellStyle name="Финансовый 2 2 4 7" xfId="969" xr:uid="{00000000-0005-0000-0000-00002A080000}"/>
    <cellStyle name="Финансовый 2 2 4 8" xfId="1350" xr:uid="{00000000-0005-0000-0000-00002B080000}"/>
    <cellStyle name="Финансовый 2 2 4 9" xfId="2109" xr:uid="{00000000-0005-0000-0000-00002C080000}"/>
    <cellStyle name="Финансовый 2 2 5" xfId="31" xr:uid="{00000000-0005-0000-0000-00002D080000}"/>
    <cellStyle name="Финансовый 2 2 5 10" xfId="3068" xr:uid="{00000000-0005-0000-0000-00002E080000}"/>
    <cellStyle name="Финансовый 2 2 5 2" xfId="126" xr:uid="{00000000-0005-0000-0000-00002F080000}"/>
    <cellStyle name="Финансовый 2 2 5 2 2" xfId="316" xr:uid="{00000000-0005-0000-0000-000030080000}"/>
    <cellStyle name="Финансовый 2 2 5 2 2 2" xfId="886" xr:uid="{00000000-0005-0000-0000-000031080000}"/>
    <cellStyle name="Финансовый 2 2 5 2 2 2 2" xfId="2026" xr:uid="{00000000-0005-0000-0000-000032080000}"/>
    <cellStyle name="Финансовый 2 2 5 2 2 2 3" xfId="2785" xr:uid="{00000000-0005-0000-0000-000033080000}"/>
    <cellStyle name="Финансовый 2 2 5 2 2 3" xfId="1266" xr:uid="{00000000-0005-0000-0000-000034080000}"/>
    <cellStyle name="Финансовый 2 2 5 2 2 4" xfId="1647" xr:uid="{00000000-0005-0000-0000-000035080000}"/>
    <cellStyle name="Финансовый 2 2 5 2 2 5" xfId="2406" xr:uid="{00000000-0005-0000-0000-000036080000}"/>
    <cellStyle name="Финансовый 2 2 5 2 2 6" xfId="3544" xr:uid="{00000000-0005-0000-0000-000037080000}"/>
    <cellStyle name="Финансовый 2 2 5 2 3" xfId="506" xr:uid="{00000000-0005-0000-0000-000038080000}"/>
    <cellStyle name="Финансовый 2 2 5 2 3 2" xfId="1836" xr:uid="{00000000-0005-0000-0000-000039080000}"/>
    <cellStyle name="Финансовый 2 2 5 2 3 3" xfId="2595" xr:uid="{00000000-0005-0000-0000-00003A080000}"/>
    <cellStyle name="Финансовый 2 2 5 2 3 4" xfId="3354" xr:uid="{00000000-0005-0000-0000-00003B080000}"/>
    <cellStyle name="Финансовый 2 2 5 2 4" xfId="696" xr:uid="{00000000-0005-0000-0000-00003C080000}"/>
    <cellStyle name="Финансовый 2 2 5 2 5" xfId="1076" xr:uid="{00000000-0005-0000-0000-00003D080000}"/>
    <cellStyle name="Финансовый 2 2 5 2 6" xfId="1457" xr:uid="{00000000-0005-0000-0000-00003E080000}"/>
    <cellStyle name="Финансовый 2 2 5 2 7" xfId="2216" xr:uid="{00000000-0005-0000-0000-00003F080000}"/>
    <cellStyle name="Финансовый 2 2 5 2 8" xfId="2974" xr:uid="{00000000-0005-0000-0000-000040080000}"/>
    <cellStyle name="Финансовый 2 2 5 2 9" xfId="3163" xr:uid="{00000000-0005-0000-0000-000041080000}"/>
    <cellStyle name="Финансовый 2 2 5 3" xfId="221" xr:uid="{00000000-0005-0000-0000-000042080000}"/>
    <cellStyle name="Финансовый 2 2 5 3 2" xfId="791" xr:uid="{00000000-0005-0000-0000-000043080000}"/>
    <cellStyle name="Финансовый 2 2 5 3 2 2" xfId="1931" xr:uid="{00000000-0005-0000-0000-000044080000}"/>
    <cellStyle name="Финансовый 2 2 5 3 2 3" xfId="2690" xr:uid="{00000000-0005-0000-0000-000045080000}"/>
    <cellStyle name="Финансовый 2 2 5 3 3" xfId="1171" xr:uid="{00000000-0005-0000-0000-000046080000}"/>
    <cellStyle name="Финансовый 2 2 5 3 4" xfId="1552" xr:uid="{00000000-0005-0000-0000-000047080000}"/>
    <cellStyle name="Финансовый 2 2 5 3 5" xfId="2311" xr:uid="{00000000-0005-0000-0000-000048080000}"/>
    <cellStyle name="Финансовый 2 2 5 3 6" xfId="3449" xr:uid="{00000000-0005-0000-0000-000049080000}"/>
    <cellStyle name="Финансовый 2 2 5 4" xfId="411" xr:uid="{00000000-0005-0000-0000-00004A080000}"/>
    <cellStyle name="Финансовый 2 2 5 4 2" xfId="1741" xr:uid="{00000000-0005-0000-0000-00004B080000}"/>
    <cellStyle name="Финансовый 2 2 5 4 3" xfId="2500" xr:uid="{00000000-0005-0000-0000-00004C080000}"/>
    <cellStyle name="Финансовый 2 2 5 4 4" xfId="3259" xr:uid="{00000000-0005-0000-0000-00004D080000}"/>
    <cellStyle name="Финансовый 2 2 5 5" xfId="601" xr:uid="{00000000-0005-0000-0000-00004E080000}"/>
    <cellStyle name="Финансовый 2 2 5 6" xfId="981" xr:uid="{00000000-0005-0000-0000-00004F080000}"/>
    <cellStyle name="Финансовый 2 2 5 7" xfId="1362" xr:uid="{00000000-0005-0000-0000-000050080000}"/>
    <cellStyle name="Финансовый 2 2 5 8" xfId="2121" xr:uid="{00000000-0005-0000-0000-000051080000}"/>
    <cellStyle name="Финансовый 2 2 5 9" xfId="2879" xr:uid="{00000000-0005-0000-0000-000052080000}"/>
    <cellStyle name="Финансовый 2 2 6" xfId="78" xr:uid="{00000000-0005-0000-0000-000053080000}"/>
    <cellStyle name="Финансовый 2 2 6 2" xfId="268" xr:uid="{00000000-0005-0000-0000-000054080000}"/>
    <cellStyle name="Финансовый 2 2 6 2 2" xfId="838" xr:uid="{00000000-0005-0000-0000-000055080000}"/>
    <cellStyle name="Финансовый 2 2 6 2 2 2" xfId="1978" xr:uid="{00000000-0005-0000-0000-000056080000}"/>
    <cellStyle name="Финансовый 2 2 6 2 2 3" xfId="2737" xr:uid="{00000000-0005-0000-0000-000057080000}"/>
    <cellStyle name="Финансовый 2 2 6 2 3" xfId="1218" xr:uid="{00000000-0005-0000-0000-000058080000}"/>
    <cellStyle name="Финансовый 2 2 6 2 4" xfId="1599" xr:uid="{00000000-0005-0000-0000-000059080000}"/>
    <cellStyle name="Финансовый 2 2 6 2 5" xfId="2358" xr:uid="{00000000-0005-0000-0000-00005A080000}"/>
    <cellStyle name="Финансовый 2 2 6 2 6" xfId="3496" xr:uid="{00000000-0005-0000-0000-00005B080000}"/>
    <cellStyle name="Финансовый 2 2 6 3" xfId="458" xr:uid="{00000000-0005-0000-0000-00005C080000}"/>
    <cellStyle name="Финансовый 2 2 6 3 2" xfId="1788" xr:uid="{00000000-0005-0000-0000-00005D080000}"/>
    <cellStyle name="Финансовый 2 2 6 3 3" xfId="2547" xr:uid="{00000000-0005-0000-0000-00005E080000}"/>
    <cellStyle name="Финансовый 2 2 6 3 4" xfId="3306" xr:uid="{00000000-0005-0000-0000-00005F080000}"/>
    <cellStyle name="Финансовый 2 2 6 4" xfId="648" xr:uid="{00000000-0005-0000-0000-000060080000}"/>
    <cellStyle name="Финансовый 2 2 6 5" xfId="1028" xr:uid="{00000000-0005-0000-0000-000061080000}"/>
    <cellStyle name="Финансовый 2 2 6 6" xfId="1409" xr:uid="{00000000-0005-0000-0000-000062080000}"/>
    <cellStyle name="Финансовый 2 2 6 7" xfId="2168" xr:uid="{00000000-0005-0000-0000-000063080000}"/>
    <cellStyle name="Финансовый 2 2 6 8" xfId="2926" xr:uid="{00000000-0005-0000-0000-000064080000}"/>
    <cellStyle name="Финансовый 2 2 6 9" xfId="3115" xr:uid="{00000000-0005-0000-0000-000065080000}"/>
    <cellStyle name="Финансовый 2 2 7" xfId="173" xr:uid="{00000000-0005-0000-0000-000066080000}"/>
    <cellStyle name="Финансовый 2 2 7 2" xfId="743" xr:uid="{00000000-0005-0000-0000-000067080000}"/>
    <cellStyle name="Финансовый 2 2 7 2 2" xfId="1883" xr:uid="{00000000-0005-0000-0000-000068080000}"/>
    <cellStyle name="Финансовый 2 2 7 2 3" xfId="2642" xr:uid="{00000000-0005-0000-0000-000069080000}"/>
    <cellStyle name="Финансовый 2 2 7 3" xfId="1123" xr:uid="{00000000-0005-0000-0000-00006A080000}"/>
    <cellStyle name="Финансовый 2 2 7 4" xfId="1504" xr:uid="{00000000-0005-0000-0000-00006B080000}"/>
    <cellStyle name="Финансовый 2 2 7 5" xfId="2263" xr:uid="{00000000-0005-0000-0000-00006C080000}"/>
    <cellStyle name="Финансовый 2 2 7 6" xfId="3401" xr:uid="{00000000-0005-0000-0000-00006D080000}"/>
    <cellStyle name="Финансовый 2 2 8" xfId="363" xr:uid="{00000000-0005-0000-0000-00006E080000}"/>
    <cellStyle name="Финансовый 2 2 8 2" xfId="1694" xr:uid="{00000000-0005-0000-0000-00006F080000}"/>
    <cellStyle name="Финансовый 2 2 8 3" xfId="2453" xr:uid="{00000000-0005-0000-0000-000070080000}"/>
    <cellStyle name="Финансовый 2 2 8 4" xfId="3211" xr:uid="{00000000-0005-0000-0000-000071080000}"/>
    <cellStyle name="Финансовый 2 2 9" xfId="553" xr:uid="{00000000-0005-0000-0000-000072080000}"/>
    <cellStyle name="Финансовый 2 3" xfId="13" xr:uid="{00000000-0005-0000-0000-000073080000}"/>
    <cellStyle name="Финансовый 2 3 10" xfId="935" xr:uid="{00000000-0005-0000-0000-000074080000}"/>
    <cellStyle name="Финансовый 2 3 11" xfId="1316" xr:uid="{00000000-0005-0000-0000-000075080000}"/>
    <cellStyle name="Финансовый 2 3 12" xfId="2075" xr:uid="{00000000-0005-0000-0000-000076080000}"/>
    <cellStyle name="Финансовый 2 3 13" xfId="2834" xr:uid="{00000000-0005-0000-0000-000077080000}"/>
    <cellStyle name="Финансовый 2 3 14" xfId="3023" xr:uid="{00000000-0005-0000-0000-000078080000}"/>
    <cellStyle name="Финансовый 2 3 2" xfId="44" xr:uid="{00000000-0005-0000-0000-000079080000}"/>
    <cellStyle name="Финансовый 2 3 2 10" xfId="2845" xr:uid="{00000000-0005-0000-0000-00007A080000}"/>
    <cellStyle name="Финансовый 2 3 2 11" xfId="3034" xr:uid="{00000000-0005-0000-0000-00007B080000}"/>
    <cellStyle name="Финансовый 2 3 2 2" xfId="139" xr:uid="{00000000-0005-0000-0000-00007C080000}"/>
    <cellStyle name="Финансовый 2 3 2 2 10" xfId="3081" xr:uid="{00000000-0005-0000-0000-00007D080000}"/>
    <cellStyle name="Финансовый 2 3 2 2 2" xfId="329" xr:uid="{00000000-0005-0000-0000-00007E080000}"/>
    <cellStyle name="Финансовый 2 3 2 2 2 2" xfId="519" xr:uid="{00000000-0005-0000-0000-00007F080000}"/>
    <cellStyle name="Финансовый 2 3 2 2 2 2 2" xfId="899" xr:uid="{00000000-0005-0000-0000-000080080000}"/>
    <cellStyle name="Финансовый 2 3 2 2 2 2 2 2" xfId="2039" xr:uid="{00000000-0005-0000-0000-000081080000}"/>
    <cellStyle name="Финансовый 2 3 2 2 2 2 2 3" xfId="2798" xr:uid="{00000000-0005-0000-0000-000082080000}"/>
    <cellStyle name="Финансовый 2 3 2 2 2 2 3" xfId="1279" xr:uid="{00000000-0005-0000-0000-000083080000}"/>
    <cellStyle name="Финансовый 2 3 2 2 2 2 4" xfId="1660" xr:uid="{00000000-0005-0000-0000-000084080000}"/>
    <cellStyle name="Финансовый 2 3 2 2 2 2 5" xfId="2419" xr:uid="{00000000-0005-0000-0000-000085080000}"/>
    <cellStyle name="Финансовый 2 3 2 2 2 2 6" xfId="3557" xr:uid="{00000000-0005-0000-0000-000086080000}"/>
    <cellStyle name="Финансовый 2 3 2 2 2 3" xfId="709" xr:uid="{00000000-0005-0000-0000-000087080000}"/>
    <cellStyle name="Финансовый 2 3 2 2 2 3 2" xfId="1849" xr:uid="{00000000-0005-0000-0000-000088080000}"/>
    <cellStyle name="Финансовый 2 3 2 2 2 3 3" xfId="2608" xr:uid="{00000000-0005-0000-0000-000089080000}"/>
    <cellStyle name="Финансовый 2 3 2 2 2 3 4" xfId="3367" xr:uid="{00000000-0005-0000-0000-00008A080000}"/>
    <cellStyle name="Финансовый 2 3 2 2 2 4" xfId="1089" xr:uid="{00000000-0005-0000-0000-00008B080000}"/>
    <cellStyle name="Финансовый 2 3 2 2 2 5" xfId="1470" xr:uid="{00000000-0005-0000-0000-00008C080000}"/>
    <cellStyle name="Финансовый 2 3 2 2 2 6" xfId="2229" xr:uid="{00000000-0005-0000-0000-00008D080000}"/>
    <cellStyle name="Финансовый 2 3 2 2 2 7" xfId="2987" xr:uid="{00000000-0005-0000-0000-00008E080000}"/>
    <cellStyle name="Финансовый 2 3 2 2 2 8" xfId="3176" xr:uid="{00000000-0005-0000-0000-00008F080000}"/>
    <cellStyle name="Финансовый 2 3 2 2 3" xfId="234" xr:uid="{00000000-0005-0000-0000-000090080000}"/>
    <cellStyle name="Финансовый 2 3 2 2 3 2" xfId="804" xr:uid="{00000000-0005-0000-0000-000091080000}"/>
    <cellStyle name="Финансовый 2 3 2 2 3 2 2" xfId="1944" xr:uid="{00000000-0005-0000-0000-000092080000}"/>
    <cellStyle name="Финансовый 2 3 2 2 3 2 3" xfId="2703" xr:uid="{00000000-0005-0000-0000-000093080000}"/>
    <cellStyle name="Финансовый 2 3 2 2 3 3" xfId="1184" xr:uid="{00000000-0005-0000-0000-000094080000}"/>
    <cellStyle name="Финансовый 2 3 2 2 3 4" xfId="1565" xr:uid="{00000000-0005-0000-0000-000095080000}"/>
    <cellStyle name="Финансовый 2 3 2 2 3 5" xfId="2324" xr:uid="{00000000-0005-0000-0000-000096080000}"/>
    <cellStyle name="Финансовый 2 3 2 2 3 6" xfId="3462" xr:uid="{00000000-0005-0000-0000-000097080000}"/>
    <cellStyle name="Финансовый 2 3 2 2 4" xfId="424" xr:uid="{00000000-0005-0000-0000-000098080000}"/>
    <cellStyle name="Финансовый 2 3 2 2 4 2" xfId="1754" xr:uid="{00000000-0005-0000-0000-000099080000}"/>
    <cellStyle name="Финансовый 2 3 2 2 4 3" xfId="2513" xr:uid="{00000000-0005-0000-0000-00009A080000}"/>
    <cellStyle name="Финансовый 2 3 2 2 4 4" xfId="3272" xr:uid="{00000000-0005-0000-0000-00009B080000}"/>
    <cellStyle name="Финансовый 2 3 2 2 5" xfId="614" xr:uid="{00000000-0005-0000-0000-00009C080000}"/>
    <cellStyle name="Финансовый 2 3 2 2 6" xfId="994" xr:uid="{00000000-0005-0000-0000-00009D080000}"/>
    <cellStyle name="Финансовый 2 3 2 2 7" xfId="1375" xr:uid="{00000000-0005-0000-0000-00009E080000}"/>
    <cellStyle name="Финансовый 2 3 2 2 8" xfId="2134" xr:uid="{00000000-0005-0000-0000-00009F080000}"/>
    <cellStyle name="Финансовый 2 3 2 2 9" xfId="2892" xr:uid="{00000000-0005-0000-0000-0000A0080000}"/>
    <cellStyle name="Финансовый 2 3 2 3" xfId="91" xr:uid="{00000000-0005-0000-0000-0000A1080000}"/>
    <cellStyle name="Финансовый 2 3 2 3 2" xfId="281" xr:uid="{00000000-0005-0000-0000-0000A2080000}"/>
    <cellStyle name="Финансовый 2 3 2 3 2 2" xfId="851" xr:uid="{00000000-0005-0000-0000-0000A3080000}"/>
    <cellStyle name="Финансовый 2 3 2 3 2 2 2" xfId="1991" xr:uid="{00000000-0005-0000-0000-0000A4080000}"/>
    <cellStyle name="Финансовый 2 3 2 3 2 2 3" xfId="2750" xr:uid="{00000000-0005-0000-0000-0000A5080000}"/>
    <cellStyle name="Финансовый 2 3 2 3 2 3" xfId="1231" xr:uid="{00000000-0005-0000-0000-0000A6080000}"/>
    <cellStyle name="Финансовый 2 3 2 3 2 4" xfId="1612" xr:uid="{00000000-0005-0000-0000-0000A7080000}"/>
    <cellStyle name="Финансовый 2 3 2 3 2 5" xfId="2371" xr:uid="{00000000-0005-0000-0000-0000A8080000}"/>
    <cellStyle name="Финансовый 2 3 2 3 2 6" xfId="3509" xr:uid="{00000000-0005-0000-0000-0000A9080000}"/>
    <cellStyle name="Финансовый 2 3 2 3 3" xfId="471" xr:uid="{00000000-0005-0000-0000-0000AA080000}"/>
    <cellStyle name="Финансовый 2 3 2 3 3 2" xfId="1801" xr:uid="{00000000-0005-0000-0000-0000AB080000}"/>
    <cellStyle name="Финансовый 2 3 2 3 3 3" xfId="2560" xr:uid="{00000000-0005-0000-0000-0000AC080000}"/>
    <cellStyle name="Финансовый 2 3 2 3 3 4" xfId="3319" xr:uid="{00000000-0005-0000-0000-0000AD080000}"/>
    <cellStyle name="Финансовый 2 3 2 3 4" xfId="661" xr:uid="{00000000-0005-0000-0000-0000AE080000}"/>
    <cellStyle name="Финансовый 2 3 2 3 5" xfId="1041" xr:uid="{00000000-0005-0000-0000-0000AF080000}"/>
    <cellStyle name="Финансовый 2 3 2 3 6" xfId="1422" xr:uid="{00000000-0005-0000-0000-0000B0080000}"/>
    <cellStyle name="Финансовый 2 3 2 3 7" xfId="2181" xr:uid="{00000000-0005-0000-0000-0000B1080000}"/>
    <cellStyle name="Финансовый 2 3 2 3 8" xfId="2939" xr:uid="{00000000-0005-0000-0000-0000B2080000}"/>
    <cellStyle name="Финансовый 2 3 2 3 9" xfId="3128" xr:uid="{00000000-0005-0000-0000-0000B3080000}"/>
    <cellStyle name="Финансовый 2 3 2 4" xfId="186" xr:uid="{00000000-0005-0000-0000-0000B4080000}"/>
    <cellStyle name="Финансовый 2 3 2 4 2" xfId="756" xr:uid="{00000000-0005-0000-0000-0000B5080000}"/>
    <cellStyle name="Финансовый 2 3 2 4 2 2" xfId="1896" xr:uid="{00000000-0005-0000-0000-0000B6080000}"/>
    <cellStyle name="Финансовый 2 3 2 4 2 3" xfId="2655" xr:uid="{00000000-0005-0000-0000-0000B7080000}"/>
    <cellStyle name="Финансовый 2 3 2 4 3" xfId="1136" xr:uid="{00000000-0005-0000-0000-0000B8080000}"/>
    <cellStyle name="Финансовый 2 3 2 4 4" xfId="1517" xr:uid="{00000000-0005-0000-0000-0000B9080000}"/>
    <cellStyle name="Финансовый 2 3 2 4 5" xfId="2276" xr:uid="{00000000-0005-0000-0000-0000BA080000}"/>
    <cellStyle name="Финансовый 2 3 2 4 6" xfId="3414" xr:uid="{00000000-0005-0000-0000-0000BB080000}"/>
    <cellStyle name="Финансовый 2 3 2 5" xfId="376" xr:uid="{00000000-0005-0000-0000-0000BC080000}"/>
    <cellStyle name="Финансовый 2 3 2 5 2" xfId="1707" xr:uid="{00000000-0005-0000-0000-0000BD080000}"/>
    <cellStyle name="Финансовый 2 3 2 5 3" xfId="2466" xr:uid="{00000000-0005-0000-0000-0000BE080000}"/>
    <cellStyle name="Финансовый 2 3 2 5 4" xfId="3224" xr:uid="{00000000-0005-0000-0000-0000BF080000}"/>
    <cellStyle name="Финансовый 2 3 2 6" xfId="566" xr:uid="{00000000-0005-0000-0000-0000C0080000}"/>
    <cellStyle name="Финансовый 2 3 2 7" xfId="946" xr:uid="{00000000-0005-0000-0000-0000C1080000}"/>
    <cellStyle name="Финансовый 2 3 2 8" xfId="1327" xr:uid="{00000000-0005-0000-0000-0000C2080000}"/>
    <cellStyle name="Финансовый 2 3 2 9" xfId="2086" xr:uid="{00000000-0005-0000-0000-0000C3080000}"/>
    <cellStyle name="Финансовый 2 3 3" xfId="56" xr:uid="{00000000-0005-0000-0000-0000C4080000}"/>
    <cellStyle name="Финансовый 2 3 3 10" xfId="2857" xr:uid="{00000000-0005-0000-0000-0000C5080000}"/>
    <cellStyle name="Финансовый 2 3 3 11" xfId="3046" xr:uid="{00000000-0005-0000-0000-0000C6080000}"/>
    <cellStyle name="Финансовый 2 3 3 2" xfId="151" xr:uid="{00000000-0005-0000-0000-0000C7080000}"/>
    <cellStyle name="Финансовый 2 3 3 2 10" xfId="3093" xr:uid="{00000000-0005-0000-0000-0000C8080000}"/>
    <cellStyle name="Финансовый 2 3 3 2 2" xfId="341" xr:uid="{00000000-0005-0000-0000-0000C9080000}"/>
    <cellStyle name="Финансовый 2 3 3 2 2 2" xfId="531" xr:uid="{00000000-0005-0000-0000-0000CA080000}"/>
    <cellStyle name="Финансовый 2 3 3 2 2 2 2" xfId="911" xr:uid="{00000000-0005-0000-0000-0000CB080000}"/>
    <cellStyle name="Финансовый 2 3 3 2 2 2 2 2" xfId="2051" xr:uid="{00000000-0005-0000-0000-0000CC080000}"/>
    <cellStyle name="Финансовый 2 3 3 2 2 2 2 3" xfId="2810" xr:uid="{00000000-0005-0000-0000-0000CD080000}"/>
    <cellStyle name="Финансовый 2 3 3 2 2 2 3" xfId="1291" xr:uid="{00000000-0005-0000-0000-0000CE080000}"/>
    <cellStyle name="Финансовый 2 3 3 2 2 2 4" xfId="1672" xr:uid="{00000000-0005-0000-0000-0000CF080000}"/>
    <cellStyle name="Финансовый 2 3 3 2 2 2 5" xfId="2431" xr:uid="{00000000-0005-0000-0000-0000D0080000}"/>
    <cellStyle name="Финансовый 2 3 3 2 2 2 6" xfId="3569" xr:uid="{00000000-0005-0000-0000-0000D1080000}"/>
    <cellStyle name="Финансовый 2 3 3 2 2 3" xfId="721" xr:uid="{00000000-0005-0000-0000-0000D2080000}"/>
    <cellStyle name="Финансовый 2 3 3 2 2 3 2" xfId="1861" xr:uid="{00000000-0005-0000-0000-0000D3080000}"/>
    <cellStyle name="Финансовый 2 3 3 2 2 3 3" xfId="2620" xr:uid="{00000000-0005-0000-0000-0000D4080000}"/>
    <cellStyle name="Финансовый 2 3 3 2 2 3 4" xfId="3379" xr:uid="{00000000-0005-0000-0000-0000D5080000}"/>
    <cellStyle name="Финансовый 2 3 3 2 2 4" xfId="1101" xr:uid="{00000000-0005-0000-0000-0000D6080000}"/>
    <cellStyle name="Финансовый 2 3 3 2 2 5" xfId="1482" xr:uid="{00000000-0005-0000-0000-0000D7080000}"/>
    <cellStyle name="Финансовый 2 3 3 2 2 6" xfId="2241" xr:uid="{00000000-0005-0000-0000-0000D8080000}"/>
    <cellStyle name="Финансовый 2 3 3 2 2 7" xfId="2999" xr:uid="{00000000-0005-0000-0000-0000D9080000}"/>
    <cellStyle name="Финансовый 2 3 3 2 2 8" xfId="3188" xr:uid="{00000000-0005-0000-0000-0000DA080000}"/>
    <cellStyle name="Финансовый 2 3 3 2 3" xfId="246" xr:uid="{00000000-0005-0000-0000-0000DB080000}"/>
    <cellStyle name="Финансовый 2 3 3 2 3 2" xfId="816" xr:uid="{00000000-0005-0000-0000-0000DC080000}"/>
    <cellStyle name="Финансовый 2 3 3 2 3 2 2" xfId="1956" xr:uid="{00000000-0005-0000-0000-0000DD080000}"/>
    <cellStyle name="Финансовый 2 3 3 2 3 2 3" xfId="2715" xr:uid="{00000000-0005-0000-0000-0000DE080000}"/>
    <cellStyle name="Финансовый 2 3 3 2 3 3" xfId="1196" xr:uid="{00000000-0005-0000-0000-0000DF080000}"/>
    <cellStyle name="Финансовый 2 3 3 2 3 4" xfId="1577" xr:uid="{00000000-0005-0000-0000-0000E0080000}"/>
    <cellStyle name="Финансовый 2 3 3 2 3 5" xfId="2336" xr:uid="{00000000-0005-0000-0000-0000E1080000}"/>
    <cellStyle name="Финансовый 2 3 3 2 3 6" xfId="3474" xr:uid="{00000000-0005-0000-0000-0000E2080000}"/>
    <cellStyle name="Финансовый 2 3 3 2 4" xfId="436" xr:uid="{00000000-0005-0000-0000-0000E3080000}"/>
    <cellStyle name="Финансовый 2 3 3 2 4 2" xfId="1766" xr:uid="{00000000-0005-0000-0000-0000E4080000}"/>
    <cellStyle name="Финансовый 2 3 3 2 4 3" xfId="2525" xr:uid="{00000000-0005-0000-0000-0000E5080000}"/>
    <cellStyle name="Финансовый 2 3 3 2 4 4" xfId="3284" xr:uid="{00000000-0005-0000-0000-0000E6080000}"/>
    <cellStyle name="Финансовый 2 3 3 2 5" xfId="626" xr:uid="{00000000-0005-0000-0000-0000E7080000}"/>
    <cellStyle name="Финансовый 2 3 3 2 6" xfId="1006" xr:uid="{00000000-0005-0000-0000-0000E8080000}"/>
    <cellStyle name="Финансовый 2 3 3 2 7" xfId="1387" xr:uid="{00000000-0005-0000-0000-0000E9080000}"/>
    <cellStyle name="Финансовый 2 3 3 2 8" xfId="2146" xr:uid="{00000000-0005-0000-0000-0000EA080000}"/>
    <cellStyle name="Финансовый 2 3 3 2 9" xfId="2904" xr:uid="{00000000-0005-0000-0000-0000EB080000}"/>
    <cellStyle name="Финансовый 2 3 3 3" xfId="103" xr:uid="{00000000-0005-0000-0000-0000EC080000}"/>
    <cellStyle name="Финансовый 2 3 3 3 2" xfId="293" xr:uid="{00000000-0005-0000-0000-0000ED080000}"/>
    <cellStyle name="Финансовый 2 3 3 3 2 2" xfId="863" xr:uid="{00000000-0005-0000-0000-0000EE080000}"/>
    <cellStyle name="Финансовый 2 3 3 3 2 2 2" xfId="2003" xr:uid="{00000000-0005-0000-0000-0000EF080000}"/>
    <cellStyle name="Финансовый 2 3 3 3 2 2 3" xfId="2762" xr:uid="{00000000-0005-0000-0000-0000F0080000}"/>
    <cellStyle name="Финансовый 2 3 3 3 2 3" xfId="1243" xr:uid="{00000000-0005-0000-0000-0000F1080000}"/>
    <cellStyle name="Финансовый 2 3 3 3 2 4" xfId="1624" xr:uid="{00000000-0005-0000-0000-0000F2080000}"/>
    <cellStyle name="Финансовый 2 3 3 3 2 5" xfId="2383" xr:uid="{00000000-0005-0000-0000-0000F3080000}"/>
    <cellStyle name="Финансовый 2 3 3 3 2 6" xfId="3521" xr:uid="{00000000-0005-0000-0000-0000F4080000}"/>
    <cellStyle name="Финансовый 2 3 3 3 3" xfId="483" xr:uid="{00000000-0005-0000-0000-0000F5080000}"/>
    <cellStyle name="Финансовый 2 3 3 3 3 2" xfId="1813" xr:uid="{00000000-0005-0000-0000-0000F6080000}"/>
    <cellStyle name="Финансовый 2 3 3 3 3 3" xfId="2572" xr:uid="{00000000-0005-0000-0000-0000F7080000}"/>
    <cellStyle name="Финансовый 2 3 3 3 3 4" xfId="3331" xr:uid="{00000000-0005-0000-0000-0000F8080000}"/>
    <cellStyle name="Финансовый 2 3 3 3 4" xfId="673" xr:uid="{00000000-0005-0000-0000-0000F9080000}"/>
    <cellStyle name="Финансовый 2 3 3 3 5" xfId="1053" xr:uid="{00000000-0005-0000-0000-0000FA080000}"/>
    <cellStyle name="Финансовый 2 3 3 3 6" xfId="1434" xr:uid="{00000000-0005-0000-0000-0000FB080000}"/>
    <cellStyle name="Финансовый 2 3 3 3 7" xfId="2193" xr:uid="{00000000-0005-0000-0000-0000FC080000}"/>
    <cellStyle name="Финансовый 2 3 3 3 8" xfId="2951" xr:uid="{00000000-0005-0000-0000-0000FD080000}"/>
    <cellStyle name="Финансовый 2 3 3 3 9" xfId="3140" xr:uid="{00000000-0005-0000-0000-0000FE080000}"/>
    <cellStyle name="Финансовый 2 3 3 4" xfId="198" xr:uid="{00000000-0005-0000-0000-0000FF080000}"/>
    <cellStyle name="Финансовый 2 3 3 4 2" xfId="768" xr:uid="{00000000-0005-0000-0000-000000090000}"/>
    <cellStyle name="Финансовый 2 3 3 4 2 2" xfId="1908" xr:uid="{00000000-0005-0000-0000-000001090000}"/>
    <cellStyle name="Финансовый 2 3 3 4 2 3" xfId="2667" xr:uid="{00000000-0005-0000-0000-000002090000}"/>
    <cellStyle name="Финансовый 2 3 3 4 3" xfId="1148" xr:uid="{00000000-0005-0000-0000-000003090000}"/>
    <cellStyle name="Финансовый 2 3 3 4 4" xfId="1529" xr:uid="{00000000-0005-0000-0000-000004090000}"/>
    <cellStyle name="Финансовый 2 3 3 4 5" xfId="2288" xr:uid="{00000000-0005-0000-0000-000005090000}"/>
    <cellStyle name="Финансовый 2 3 3 4 6" xfId="3426" xr:uid="{00000000-0005-0000-0000-000006090000}"/>
    <cellStyle name="Финансовый 2 3 3 5" xfId="388" xr:uid="{00000000-0005-0000-0000-000007090000}"/>
    <cellStyle name="Финансовый 2 3 3 5 2" xfId="1719" xr:uid="{00000000-0005-0000-0000-000008090000}"/>
    <cellStyle name="Финансовый 2 3 3 5 3" xfId="2478" xr:uid="{00000000-0005-0000-0000-000009090000}"/>
    <cellStyle name="Финансовый 2 3 3 5 4" xfId="3236" xr:uid="{00000000-0005-0000-0000-00000A090000}"/>
    <cellStyle name="Финансовый 2 3 3 6" xfId="578" xr:uid="{00000000-0005-0000-0000-00000B090000}"/>
    <cellStyle name="Финансовый 2 3 3 7" xfId="958" xr:uid="{00000000-0005-0000-0000-00000C090000}"/>
    <cellStyle name="Финансовый 2 3 3 8" xfId="1339" xr:uid="{00000000-0005-0000-0000-00000D090000}"/>
    <cellStyle name="Финансовый 2 3 3 9" xfId="2098" xr:uid="{00000000-0005-0000-0000-00000E090000}"/>
    <cellStyle name="Финансовый 2 3 4" xfId="69" xr:uid="{00000000-0005-0000-0000-00000F090000}"/>
    <cellStyle name="Финансовый 2 3 4 10" xfId="2870" xr:uid="{00000000-0005-0000-0000-000010090000}"/>
    <cellStyle name="Финансовый 2 3 4 11" xfId="3059" xr:uid="{00000000-0005-0000-0000-000011090000}"/>
    <cellStyle name="Финансовый 2 3 4 2" xfId="164" xr:uid="{00000000-0005-0000-0000-000012090000}"/>
    <cellStyle name="Финансовый 2 3 4 2 10" xfId="3106" xr:uid="{00000000-0005-0000-0000-000013090000}"/>
    <cellStyle name="Финансовый 2 3 4 2 2" xfId="354" xr:uid="{00000000-0005-0000-0000-000014090000}"/>
    <cellStyle name="Финансовый 2 3 4 2 2 2" xfId="544" xr:uid="{00000000-0005-0000-0000-000015090000}"/>
    <cellStyle name="Финансовый 2 3 4 2 2 2 2" xfId="924" xr:uid="{00000000-0005-0000-0000-000016090000}"/>
    <cellStyle name="Финансовый 2 3 4 2 2 2 2 2" xfId="2064" xr:uid="{00000000-0005-0000-0000-000017090000}"/>
    <cellStyle name="Финансовый 2 3 4 2 2 2 2 3" xfId="2823" xr:uid="{00000000-0005-0000-0000-000018090000}"/>
    <cellStyle name="Финансовый 2 3 4 2 2 2 3" xfId="1304" xr:uid="{00000000-0005-0000-0000-000019090000}"/>
    <cellStyle name="Финансовый 2 3 4 2 2 2 4" xfId="1685" xr:uid="{00000000-0005-0000-0000-00001A090000}"/>
    <cellStyle name="Финансовый 2 3 4 2 2 2 5" xfId="2444" xr:uid="{00000000-0005-0000-0000-00001B090000}"/>
    <cellStyle name="Финансовый 2 3 4 2 2 2 6" xfId="3582" xr:uid="{00000000-0005-0000-0000-00001C090000}"/>
    <cellStyle name="Финансовый 2 3 4 2 2 3" xfId="734" xr:uid="{00000000-0005-0000-0000-00001D090000}"/>
    <cellStyle name="Финансовый 2 3 4 2 2 3 2" xfId="1874" xr:uid="{00000000-0005-0000-0000-00001E090000}"/>
    <cellStyle name="Финансовый 2 3 4 2 2 3 3" xfId="2633" xr:uid="{00000000-0005-0000-0000-00001F090000}"/>
    <cellStyle name="Финансовый 2 3 4 2 2 3 4" xfId="3392" xr:uid="{00000000-0005-0000-0000-000020090000}"/>
    <cellStyle name="Финансовый 2 3 4 2 2 4" xfId="1114" xr:uid="{00000000-0005-0000-0000-000021090000}"/>
    <cellStyle name="Финансовый 2 3 4 2 2 5" xfId="1495" xr:uid="{00000000-0005-0000-0000-000022090000}"/>
    <cellStyle name="Финансовый 2 3 4 2 2 6" xfId="2254" xr:uid="{00000000-0005-0000-0000-000023090000}"/>
    <cellStyle name="Финансовый 2 3 4 2 2 7" xfId="3012" xr:uid="{00000000-0005-0000-0000-000024090000}"/>
    <cellStyle name="Финансовый 2 3 4 2 2 8" xfId="3201" xr:uid="{00000000-0005-0000-0000-000025090000}"/>
    <cellStyle name="Финансовый 2 3 4 2 3" xfId="259" xr:uid="{00000000-0005-0000-0000-000026090000}"/>
    <cellStyle name="Финансовый 2 3 4 2 3 2" xfId="829" xr:uid="{00000000-0005-0000-0000-000027090000}"/>
    <cellStyle name="Финансовый 2 3 4 2 3 2 2" xfId="1969" xr:uid="{00000000-0005-0000-0000-000028090000}"/>
    <cellStyle name="Финансовый 2 3 4 2 3 2 3" xfId="2728" xr:uid="{00000000-0005-0000-0000-000029090000}"/>
    <cellStyle name="Финансовый 2 3 4 2 3 3" xfId="1209" xr:uid="{00000000-0005-0000-0000-00002A090000}"/>
    <cellStyle name="Финансовый 2 3 4 2 3 4" xfId="1590" xr:uid="{00000000-0005-0000-0000-00002B090000}"/>
    <cellStyle name="Финансовый 2 3 4 2 3 5" xfId="2349" xr:uid="{00000000-0005-0000-0000-00002C090000}"/>
    <cellStyle name="Финансовый 2 3 4 2 3 6" xfId="3487" xr:uid="{00000000-0005-0000-0000-00002D090000}"/>
    <cellStyle name="Финансовый 2 3 4 2 4" xfId="449" xr:uid="{00000000-0005-0000-0000-00002E090000}"/>
    <cellStyle name="Финансовый 2 3 4 2 4 2" xfId="1779" xr:uid="{00000000-0005-0000-0000-00002F090000}"/>
    <cellStyle name="Финансовый 2 3 4 2 4 3" xfId="2538" xr:uid="{00000000-0005-0000-0000-000030090000}"/>
    <cellStyle name="Финансовый 2 3 4 2 4 4" xfId="3297" xr:uid="{00000000-0005-0000-0000-000031090000}"/>
    <cellStyle name="Финансовый 2 3 4 2 5" xfId="639" xr:uid="{00000000-0005-0000-0000-000032090000}"/>
    <cellStyle name="Финансовый 2 3 4 2 6" xfId="1019" xr:uid="{00000000-0005-0000-0000-000033090000}"/>
    <cellStyle name="Финансовый 2 3 4 2 7" xfId="1400" xr:uid="{00000000-0005-0000-0000-000034090000}"/>
    <cellStyle name="Финансовый 2 3 4 2 8" xfId="2159" xr:uid="{00000000-0005-0000-0000-000035090000}"/>
    <cellStyle name="Финансовый 2 3 4 2 9" xfId="2917" xr:uid="{00000000-0005-0000-0000-000036090000}"/>
    <cellStyle name="Финансовый 2 3 4 3" xfId="116" xr:uid="{00000000-0005-0000-0000-000037090000}"/>
    <cellStyle name="Финансовый 2 3 4 3 2" xfId="306" xr:uid="{00000000-0005-0000-0000-000038090000}"/>
    <cellStyle name="Финансовый 2 3 4 3 2 2" xfId="876" xr:uid="{00000000-0005-0000-0000-000039090000}"/>
    <cellStyle name="Финансовый 2 3 4 3 2 2 2" xfId="2016" xr:uid="{00000000-0005-0000-0000-00003A090000}"/>
    <cellStyle name="Финансовый 2 3 4 3 2 2 3" xfId="2775" xr:uid="{00000000-0005-0000-0000-00003B090000}"/>
    <cellStyle name="Финансовый 2 3 4 3 2 3" xfId="1256" xr:uid="{00000000-0005-0000-0000-00003C090000}"/>
    <cellStyle name="Финансовый 2 3 4 3 2 4" xfId="1637" xr:uid="{00000000-0005-0000-0000-00003D090000}"/>
    <cellStyle name="Финансовый 2 3 4 3 2 5" xfId="2396" xr:uid="{00000000-0005-0000-0000-00003E090000}"/>
    <cellStyle name="Финансовый 2 3 4 3 2 6" xfId="3534" xr:uid="{00000000-0005-0000-0000-00003F090000}"/>
    <cellStyle name="Финансовый 2 3 4 3 3" xfId="496" xr:uid="{00000000-0005-0000-0000-000040090000}"/>
    <cellStyle name="Финансовый 2 3 4 3 3 2" xfId="1826" xr:uid="{00000000-0005-0000-0000-000041090000}"/>
    <cellStyle name="Финансовый 2 3 4 3 3 3" xfId="2585" xr:uid="{00000000-0005-0000-0000-000042090000}"/>
    <cellStyle name="Финансовый 2 3 4 3 3 4" xfId="3344" xr:uid="{00000000-0005-0000-0000-000043090000}"/>
    <cellStyle name="Финансовый 2 3 4 3 4" xfId="686" xr:uid="{00000000-0005-0000-0000-000044090000}"/>
    <cellStyle name="Финансовый 2 3 4 3 5" xfId="1066" xr:uid="{00000000-0005-0000-0000-000045090000}"/>
    <cellStyle name="Финансовый 2 3 4 3 6" xfId="1447" xr:uid="{00000000-0005-0000-0000-000046090000}"/>
    <cellStyle name="Финансовый 2 3 4 3 7" xfId="2206" xr:uid="{00000000-0005-0000-0000-000047090000}"/>
    <cellStyle name="Финансовый 2 3 4 3 8" xfId="2964" xr:uid="{00000000-0005-0000-0000-000048090000}"/>
    <cellStyle name="Финансовый 2 3 4 3 9" xfId="3153" xr:uid="{00000000-0005-0000-0000-000049090000}"/>
    <cellStyle name="Финансовый 2 3 4 4" xfId="211" xr:uid="{00000000-0005-0000-0000-00004A090000}"/>
    <cellStyle name="Финансовый 2 3 4 4 2" xfId="781" xr:uid="{00000000-0005-0000-0000-00004B090000}"/>
    <cellStyle name="Финансовый 2 3 4 4 2 2" xfId="1921" xr:uid="{00000000-0005-0000-0000-00004C090000}"/>
    <cellStyle name="Финансовый 2 3 4 4 2 3" xfId="2680" xr:uid="{00000000-0005-0000-0000-00004D090000}"/>
    <cellStyle name="Финансовый 2 3 4 4 3" xfId="1161" xr:uid="{00000000-0005-0000-0000-00004E090000}"/>
    <cellStyle name="Финансовый 2 3 4 4 4" xfId="1542" xr:uid="{00000000-0005-0000-0000-00004F090000}"/>
    <cellStyle name="Финансовый 2 3 4 4 5" xfId="2301" xr:uid="{00000000-0005-0000-0000-000050090000}"/>
    <cellStyle name="Финансовый 2 3 4 4 6" xfId="3439" xr:uid="{00000000-0005-0000-0000-000051090000}"/>
    <cellStyle name="Финансовый 2 3 4 5" xfId="401" xr:uid="{00000000-0005-0000-0000-000052090000}"/>
    <cellStyle name="Финансовый 2 3 4 5 2" xfId="1732" xr:uid="{00000000-0005-0000-0000-000053090000}"/>
    <cellStyle name="Финансовый 2 3 4 5 3" xfId="2491" xr:uid="{00000000-0005-0000-0000-000054090000}"/>
    <cellStyle name="Финансовый 2 3 4 5 4" xfId="3249" xr:uid="{00000000-0005-0000-0000-000055090000}"/>
    <cellStyle name="Финансовый 2 3 4 6" xfId="591" xr:uid="{00000000-0005-0000-0000-000056090000}"/>
    <cellStyle name="Финансовый 2 3 4 7" xfId="971" xr:uid="{00000000-0005-0000-0000-000057090000}"/>
    <cellStyle name="Финансовый 2 3 4 8" xfId="1352" xr:uid="{00000000-0005-0000-0000-000058090000}"/>
    <cellStyle name="Финансовый 2 3 4 9" xfId="2111" xr:uid="{00000000-0005-0000-0000-000059090000}"/>
    <cellStyle name="Финансовый 2 3 5" xfId="33" xr:uid="{00000000-0005-0000-0000-00005A090000}"/>
    <cellStyle name="Финансовый 2 3 5 10" xfId="3070" xr:uid="{00000000-0005-0000-0000-00005B090000}"/>
    <cellStyle name="Финансовый 2 3 5 2" xfId="128" xr:uid="{00000000-0005-0000-0000-00005C090000}"/>
    <cellStyle name="Финансовый 2 3 5 2 2" xfId="318" xr:uid="{00000000-0005-0000-0000-00005D090000}"/>
    <cellStyle name="Финансовый 2 3 5 2 2 2" xfId="888" xr:uid="{00000000-0005-0000-0000-00005E090000}"/>
    <cellStyle name="Финансовый 2 3 5 2 2 2 2" xfId="2028" xr:uid="{00000000-0005-0000-0000-00005F090000}"/>
    <cellStyle name="Финансовый 2 3 5 2 2 2 3" xfId="2787" xr:uid="{00000000-0005-0000-0000-000060090000}"/>
    <cellStyle name="Финансовый 2 3 5 2 2 3" xfId="1268" xr:uid="{00000000-0005-0000-0000-000061090000}"/>
    <cellStyle name="Финансовый 2 3 5 2 2 4" xfId="1649" xr:uid="{00000000-0005-0000-0000-000062090000}"/>
    <cellStyle name="Финансовый 2 3 5 2 2 5" xfId="2408" xr:uid="{00000000-0005-0000-0000-000063090000}"/>
    <cellStyle name="Финансовый 2 3 5 2 2 6" xfId="3546" xr:uid="{00000000-0005-0000-0000-000064090000}"/>
    <cellStyle name="Финансовый 2 3 5 2 3" xfId="508" xr:uid="{00000000-0005-0000-0000-000065090000}"/>
    <cellStyle name="Финансовый 2 3 5 2 3 2" xfId="1838" xr:uid="{00000000-0005-0000-0000-000066090000}"/>
    <cellStyle name="Финансовый 2 3 5 2 3 3" xfId="2597" xr:uid="{00000000-0005-0000-0000-000067090000}"/>
    <cellStyle name="Финансовый 2 3 5 2 3 4" xfId="3356" xr:uid="{00000000-0005-0000-0000-000068090000}"/>
    <cellStyle name="Финансовый 2 3 5 2 4" xfId="698" xr:uid="{00000000-0005-0000-0000-000069090000}"/>
    <cellStyle name="Финансовый 2 3 5 2 5" xfId="1078" xr:uid="{00000000-0005-0000-0000-00006A090000}"/>
    <cellStyle name="Финансовый 2 3 5 2 6" xfId="1459" xr:uid="{00000000-0005-0000-0000-00006B090000}"/>
    <cellStyle name="Финансовый 2 3 5 2 7" xfId="2218" xr:uid="{00000000-0005-0000-0000-00006C090000}"/>
    <cellStyle name="Финансовый 2 3 5 2 8" xfId="2976" xr:uid="{00000000-0005-0000-0000-00006D090000}"/>
    <cellStyle name="Финансовый 2 3 5 2 9" xfId="3165" xr:uid="{00000000-0005-0000-0000-00006E090000}"/>
    <cellStyle name="Финансовый 2 3 5 3" xfId="223" xr:uid="{00000000-0005-0000-0000-00006F090000}"/>
    <cellStyle name="Финансовый 2 3 5 3 2" xfId="793" xr:uid="{00000000-0005-0000-0000-000070090000}"/>
    <cellStyle name="Финансовый 2 3 5 3 2 2" xfId="1933" xr:uid="{00000000-0005-0000-0000-000071090000}"/>
    <cellStyle name="Финансовый 2 3 5 3 2 3" xfId="2692" xr:uid="{00000000-0005-0000-0000-000072090000}"/>
    <cellStyle name="Финансовый 2 3 5 3 3" xfId="1173" xr:uid="{00000000-0005-0000-0000-000073090000}"/>
    <cellStyle name="Финансовый 2 3 5 3 4" xfId="1554" xr:uid="{00000000-0005-0000-0000-000074090000}"/>
    <cellStyle name="Финансовый 2 3 5 3 5" xfId="2313" xr:uid="{00000000-0005-0000-0000-000075090000}"/>
    <cellStyle name="Финансовый 2 3 5 3 6" xfId="3451" xr:uid="{00000000-0005-0000-0000-000076090000}"/>
    <cellStyle name="Финансовый 2 3 5 4" xfId="413" xr:uid="{00000000-0005-0000-0000-000077090000}"/>
    <cellStyle name="Финансовый 2 3 5 4 2" xfId="1743" xr:uid="{00000000-0005-0000-0000-000078090000}"/>
    <cellStyle name="Финансовый 2 3 5 4 3" xfId="2502" xr:uid="{00000000-0005-0000-0000-000079090000}"/>
    <cellStyle name="Финансовый 2 3 5 4 4" xfId="3261" xr:uid="{00000000-0005-0000-0000-00007A090000}"/>
    <cellStyle name="Финансовый 2 3 5 5" xfId="603" xr:uid="{00000000-0005-0000-0000-00007B090000}"/>
    <cellStyle name="Финансовый 2 3 5 6" xfId="983" xr:uid="{00000000-0005-0000-0000-00007C090000}"/>
    <cellStyle name="Финансовый 2 3 5 7" xfId="1364" xr:uid="{00000000-0005-0000-0000-00007D090000}"/>
    <cellStyle name="Финансовый 2 3 5 8" xfId="2123" xr:uid="{00000000-0005-0000-0000-00007E090000}"/>
    <cellStyle name="Финансовый 2 3 5 9" xfId="2881" xr:uid="{00000000-0005-0000-0000-00007F090000}"/>
    <cellStyle name="Финансовый 2 3 6" xfId="80" xr:uid="{00000000-0005-0000-0000-000080090000}"/>
    <cellStyle name="Финансовый 2 3 6 2" xfId="270" xr:uid="{00000000-0005-0000-0000-000081090000}"/>
    <cellStyle name="Финансовый 2 3 6 2 2" xfId="840" xr:uid="{00000000-0005-0000-0000-000082090000}"/>
    <cellStyle name="Финансовый 2 3 6 2 2 2" xfId="1980" xr:uid="{00000000-0005-0000-0000-000083090000}"/>
    <cellStyle name="Финансовый 2 3 6 2 2 3" xfId="2739" xr:uid="{00000000-0005-0000-0000-000084090000}"/>
    <cellStyle name="Финансовый 2 3 6 2 3" xfId="1220" xr:uid="{00000000-0005-0000-0000-000085090000}"/>
    <cellStyle name="Финансовый 2 3 6 2 4" xfId="1601" xr:uid="{00000000-0005-0000-0000-000086090000}"/>
    <cellStyle name="Финансовый 2 3 6 2 5" xfId="2360" xr:uid="{00000000-0005-0000-0000-000087090000}"/>
    <cellStyle name="Финансовый 2 3 6 2 6" xfId="3498" xr:uid="{00000000-0005-0000-0000-000088090000}"/>
    <cellStyle name="Финансовый 2 3 6 3" xfId="460" xr:uid="{00000000-0005-0000-0000-000089090000}"/>
    <cellStyle name="Финансовый 2 3 6 3 2" xfId="1790" xr:uid="{00000000-0005-0000-0000-00008A090000}"/>
    <cellStyle name="Финансовый 2 3 6 3 3" xfId="2549" xr:uid="{00000000-0005-0000-0000-00008B090000}"/>
    <cellStyle name="Финансовый 2 3 6 3 4" xfId="3308" xr:uid="{00000000-0005-0000-0000-00008C090000}"/>
    <cellStyle name="Финансовый 2 3 6 4" xfId="650" xr:uid="{00000000-0005-0000-0000-00008D090000}"/>
    <cellStyle name="Финансовый 2 3 6 5" xfId="1030" xr:uid="{00000000-0005-0000-0000-00008E090000}"/>
    <cellStyle name="Финансовый 2 3 6 6" xfId="1411" xr:uid="{00000000-0005-0000-0000-00008F090000}"/>
    <cellStyle name="Финансовый 2 3 6 7" xfId="2170" xr:uid="{00000000-0005-0000-0000-000090090000}"/>
    <cellStyle name="Финансовый 2 3 6 8" xfId="2928" xr:uid="{00000000-0005-0000-0000-000091090000}"/>
    <cellStyle name="Финансовый 2 3 6 9" xfId="3117" xr:uid="{00000000-0005-0000-0000-000092090000}"/>
    <cellStyle name="Финансовый 2 3 7" xfId="175" xr:uid="{00000000-0005-0000-0000-000093090000}"/>
    <cellStyle name="Финансовый 2 3 7 2" xfId="745" xr:uid="{00000000-0005-0000-0000-000094090000}"/>
    <cellStyle name="Финансовый 2 3 7 2 2" xfId="1885" xr:uid="{00000000-0005-0000-0000-000095090000}"/>
    <cellStyle name="Финансовый 2 3 7 2 3" xfId="2644" xr:uid="{00000000-0005-0000-0000-000096090000}"/>
    <cellStyle name="Финансовый 2 3 7 3" xfId="1125" xr:uid="{00000000-0005-0000-0000-000097090000}"/>
    <cellStyle name="Финансовый 2 3 7 4" xfId="1506" xr:uid="{00000000-0005-0000-0000-000098090000}"/>
    <cellStyle name="Финансовый 2 3 7 5" xfId="2265" xr:uid="{00000000-0005-0000-0000-000099090000}"/>
    <cellStyle name="Финансовый 2 3 7 6" xfId="3403" xr:uid="{00000000-0005-0000-0000-00009A090000}"/>
    <cellStyle name="Финансовый 2 3 8" xfId="365" xr:uid="{00000000-0005-0000-0000-00009B090000}"/>
    <cellStyle name="Финансовый 2 3 8 2" xfId="1696" xr:uid="{00000000-0005-0000-0000-00009C090000}"/>
    <cellStyle name="Финансовый 2 3 8 3" xfId="2455" xr:uid="{00000000-0005-0000-0000-00009D090000}"/>
    <cellStyle name="Финансовый 2 3 8 4" xfId="3213" xr:uid="{00000000-0005-0000-0000-00009E090000}"/>
    <cellStyle name="Финансовый 2 3 9" xfId="555" xr:uid="{00000000-0005-0000-0000-00009F090000}"/>
    <cellStyle name="Финансовый 2 4" xfId="14" xr:uid="{00000000-0005-0000-0000-0000A0090000}"/>
    <cellStyle name="Финансовый 2 4 10" xfId="936" xr:uid="{00000000-0005-0000-0000-0000A1090000}"/>
    <cellStyle name="Финансовый 2 4 11" xfId="1317" xr:uid="{00000000-0005-0000-0000-0000A2090000}"/>
    <cellStyle name="Финансовый 2 4 12" xfId="2076" xr:uid="{00000000-0005-0000-0000-0000A3090000}"/>
    <cellStyle name="Финансовый 2 4 13" xfId="2835" xr:uid="{00000000-0005-0000-0000-0000A4090000}"/>
    <cellStyle name="Финансовый 2 4 14" xfId="3024" xr:uid="{00000000-0005-0000-0000-0000A5090000}"/>
    <cellStyle name="Финансовый 2 4 2" xfId="45" xr:uid="{00000000-0005-0000-0000-0000A6090000}"/>
    <cellStyle name="Финансовый 2 4 2 10" xfId="2846" xr:uid="{00000000-0005-0000-0000-0000A7090000}"/>
    <cellStyle name="Финансовый 2 4 2 11" xfId="3035" xr:uid="{00000000-0005-0000-0000-0000A8090000}"/>
    <cellStyle name="Финансовый 2 4 2 2" xfId="140" xr:uid="{00000000-0005-0000-0000-0000A9090000}"/>
    <cellStyle name="Финансовый 2 4 2 2 10" xfId="3082" xr:uid="{00000000-0005-0000-0000-0000AA090000}"/>
    <cellStyle name="Финансовый 2 4 2 2 2" xfId="330" xr:uid="{00000000-0005-0000-0000-0000AB090000}"/>
    <cellStyle name="Финансовый 2 4 2 2 2 2" xfId="520" xr:uid="{00000000-0005-0000-0000-0000AC090000}"/>
    <cellStyle name="Финансовый 2 4 2 2 2 2 2" xfId="900" xr:uid="{00000000-0005-0000-0000-0000AD090000}"/>
    <cellStyle name="Финансовый 2 4 2 2 2 2 2 2" xfId="2040" xr:uid="{00000000-0005-0000-0000-0000AE090000}"/>
    <cellStyle name="Финансовый 2 4 2 2 2 2 2 3" xfId="2799" xr:uid="{00000000-0005-0000-0000-0000AF090000}"/>
    <cellStyle name="Финансовый 2 4 2 2 2 2 3" xfId="1280" xr:uid="{00000000-0005-0000-0000-0000B0090000}"/>
    <cellStyle name="Финансовый 2 4 2 2 2 2 4" xfId="1661" xr:uid="{00000000-0005-0000-0000-0000B1090000}"/>
    <cellStyle name="Финансовый 2 4 2 2 2 2 5" xfId="2420" xr:uid="{00000000-0005-0000-0000-0000B2090000}"/>
    <cellStyle name="Финансовый 2 4 2 2 2 2 6" xfId="3558" xr:uid="{00000000-0005-0000-0000-0000B3090000}"/>
    <cellStyle name="Финансовый 2 4 2 2 2 3" xfId="710" xr:uid="{00000000-0005-0000-0000-0000B4090000}"/>
    <cellStyle name="Финансовый 2 4 2 2 2 3 2" xfId="1850" xr:uid="{00000000-0005-0000-0000-0000B5090000}"/>
    <cellStyle name="Финансовый 2 4 2 2 2 3 3" xfId="2609" xr:uid="{00000000-0005-0000-0000-0000B6090000}"/>
    <cellStyle name="Финансовый 2 4 2 2 2 3 4" xfId="3368" xr:uid="{00000000-0005-0000-0000-0000B7090000}"/>
    <cellStyle name="Финансовый 2 4 2 2 2 4" xfId="1090" xr:uid="{00000000-0005-0000-0000-0000B8090000}"/>
    <cellStyle name="Финансовый 2 4 2 2 2 5" xfId="1471" xr:uid="{00000000-0005-0000-0000-0000B9090000}"/>
    <cellStyle name="Финансовый 2 4 2 2 2 6" xfId="2230" xr:uid="{00000000-0005-0000-0000-0000BA090000}"/>
    <cellStyle name="Финансовый 2 4 2 2 2 7" xfId="2988" xr:uid="{00000000-0005-0000-0000-0000BB090000}"/>
    <cellStyle name="Финансовый 2 4 2 2 2 8" xfId="3177" xr:uid="{00000000-0005-0000-0000-0000BC090000}"/>
    <cellStyle name="Финансовый 2 4 2 2 3" xfId="235" xr:uid="{00000000-0005-0000-0000-0000BD090000}"/>
    <cellStyle name="Финансовый 2 4 2 2 3 2" xfId="805" xr:uid="{00000000-0005-0000-0000-0000BE090000}"/>
    <cellStyle name="Финансовый 2 4 2 2 3 2 2" xfId="1945" xr:uid="{00000000-0005-0000-0000-0000BF090000}"/>
    <cellStyle name="Финансовый 2 4 2 2 3 2 3" xfId="2704" xr:uid="{00000000-0005-0000-0000-0000C0090000}"/>
    <cellStyle name="Финансовый 2 4 2 2 3 3" xfId="1185" xr:uid="{00000000-0005-0000-0000-0000C1090000}"/>
    <cellStyle name="Финансовый 2 4 2 2 3 4" xfId="1566" xr:uid="{00000000-0005-0000-0000-0000C2090000}"/>
    <cellStyle name="Финансовый 2 4 2 2 3 5" xfId="2325" xr:uid="{00000000-0005-0000-0000-0000C3090000}"/>
    <cellStyle name="Финансовый 2 4 2 2 3 6" xfId="3463" xr:uid="{00000000-0005-0000-0000-0000C4090000}"/>
    <cellStyle name="Финансовый 2 4 2 2 4" xfId="425" xr:uid="{00000000-0005-0000-0000-0000C5090000}"/>
    <cellStyle name="Финансовый 2 4 2 2 4 2" xfId="1755" xr:uid="{00000000-0005-0000-0000-0000C6090000}"/>
    <cellStyle name="Финансовый 2 4 2 2 4 3" xfId="2514" xr:uid="{00000000-0005-0000-0000-0000C7090000}"/>
    <cellStyle name="Финансовый 2 4 2 2 4 4" xfId="3273" xr:uid="{00000000-0005-0000-0000-0000C8090000}"/>
    <cellStyle name="Финансовый 2 4 2 2 5" xfId="615" xr:uid="{00000000-0005-0000-0000-0000C9090000}"/>
    <cellStyle name="Финансовый 2 4 2 2 6" xfId="995" xr:uid="{00000000-0005-0000-0000-0000CA090000}"/>
    <cellStyle name="Финансовый 2 4 2 2 7" xfId="1376" xr:uid="{00000000-0005-0000-0000-0000CB090000}"/>
    <cellStyle name="Финансовый 2 4 2 2 8" xfId="2135" xr:uid="{00000000-0005-0000-0000-0000CC090000}"/>
    <cellStyle name="Финансовый 2 4 2 2 9" xfId="2893" xr:uid="{00000000-0005-0000-0000-0000CD090000}"/>
    <cellStyle name="Финансовый 2 4 2 3" xfId="92" xr:uid="{00000000-0005-0000-0000-0000CE090000}"/>
    <cellStyle name="Финансовый 2 4 2 3 2" xfId="282" xr:uid="{00000000-0005-0000-0000-0000CF090000}"/>
    <cellStyle name="Финансовый 2 4 2 3 2 2" xfId="852" xr:uid="{00000000-0005-0000-0000-0000D0090000}"/>
    <cellStyle name="Финансовый 2 4 2 3 2 2 2" xfId="1992" xr:uid="{00000000-0005-0000-0000-0000D1090000}"/>
    <cellStyle name="Финансовый 2 4 2 3 2 2 3" xfId="2751" xr:uid="{00000000-0005-0000-0000-0000D2090000}"/>
    <cellStyle name="Финансовый 2 4 2 3 2 3" xfId="1232" xr:uid="{00000000-0005-0000-0000-0000D3090000}"/>
    <cellStyle name="Финансовый 2 4 2 3 2 4" xfId="1613" xr:uid="{00000000-0005-0000-0000-0000D4090000}"/>
    <cellStyle name="Финансовый 2 4 2 3 2 5" xfId="2372" xr:uid="{00000000-0005-0000-0000-0000D5090000}"/>
    <cellStyle name="Финансовый 2 4 2 3 2 6" xfId="3510" xr:uid="{00000000-0005-0000-0000-0000D6090000}"/>
    <cellStyle name="Финансовый 2 4 2 3 3" xfId="472" xr:uid="{00000000-0005-0000-0000-0000D7090000}"/>
    <cellStyle name="Финансовый 2 4 2 3 3 2" xfId="1802" xr:uid="{00000000-0005-0000-0000-0000D8090000}"/>
    <cellStyle name="Финансовый 2 4 2 3 3 3" xfId="2561" xr:uid="{00000000-0005-0000-0000-0000D9090000}"/>
    <cellStyle name="Финансовый 2 4 2 3 3 4" xfId="3320" xr:uid="{00000000-0005-0000-0000-0000DA090000}"/>
    <cellStyle name="Финансовый 2 4 2 3 4" xfId="662" xr:uid="{00000000-0005-0000-0000-0000DB090000}"/>
    <cellStyle name="Финансовый 2 4 2 3 5" xfId="1042" xr:uid="{00000000-0005-0000-0000-0000DC090000}"/>
    <cellStyle name="Финансовый 2 4 2 3 6" xfId="1423" xr:uid="{00000000-0005-0000-0000-0000DD090000}"/>
    <cellStyle name="Финансовый 2 4 2 3 7" xfId="2182" xr:uid="{00000000-0005-0000-0000-0000DE090000}"/>
    <cellStyle name="Финансовый 2 4 2 3 8" xfId="2940" xr:uid="{00000000-0005-0000-0000-0000DF090000}"/>
    <cellStyle name="Финансовый 2 4 2 3 9" xfId="3129" xr:uid="{00000000-0005-0000-0000-0000E0090000}"/>
    <cellStyle name="Финансовый 2 4 2 4" xfId="187" xr:uid="{00000000-0005-0000-0000-0000E1090000}"/>
    <cellStyle name="Финансовый 2 4 2 4 2" xfId="757" xr:uid="{00000000-0005-0000-0000-0000E2090000}"/>
    <cellStyle name="Финансовый 2 4 2 4 2 2" xfId="1897" xr:uid="{00000000-0005-0000-0000-0000E3090000}"/>
    <cellStyle name="Финансовый 2 4 2 4 2 3" xfId="2656" xr:uid="{00000000-0005-0000-0000-0000E4090000}"/>
    <cellStyle name="Финансовый 2 4 2 4 3" xfId="1137" xr:uid="{00000000-0005-0000-0000-0000E5090000}"/>
    <cellStyle name="Финансовый 2 4 2 4 4" xfId="1518" xr:uid="{00000000-0005-0000-0000-0000E6090000}"/>
    <cellStyle name="Финансовый 2 4 2 4 5" xfId="2277" xr:uid="{00000000-0005-0000-0000-0000E7090000}"/>
    <cellStyle name="Финансовый 2 4 2 4 6" xfId="3415" xr:uid="{00000000-0005-0000-0000-0000E8090000}"/>
    <cellStyle name="Финансовый 2 4 2 5" xfId="377" xr:uid="{00000000-0005-0000-0000-0000E9090000}"/>
    <cellStyle name="Финансовый 2 4 2 5 2" xfId="1708" xr:uid="{00000000-0005-0000-0000-0000EA090000}"/>
    <cellStyle name="Финансовый 2 4 2 5 3" xfId="2467" xr:uid="{00000000-0005-0000-0000-0000EB090000}"/>
    <cellStyle name="Финансовый 2 4 2 5 4" xfId="3225" xr:uid="{00000000-0005-0000-0000-0000EC090000}"/>
    <cellStyle name="Финансовый 2 4 2 6" xfId="567" xr:uid="{00000000-0005-0000-0000-0000ED090000}"/>
    <cellStyle name="Финансовый 2 4 2 7" xfId="947" xr:uid="{00000000-0005-0000-0000-0000EE090000}"/>
    <cellStyle name="Финансовый 2 4 2 8" xfId="1328" xr:uid="{00000000-0005-0000-0000-0000EF090000}"/>
    <cellStyle name="Финансовый 2 4 2 9" xfId="2087" xr:uid="{00000000-0005-0000-0000-0000F0090000}"/>
    <cellStyle name="Финансовый 2 4 3" xfId="57" xr:uid="{00000000-0005-0000-0000-0000F1090000}"/>
    <cellStyle name="Финансовый 2 4 3 10" xfId="2858" xr:uid="{00000000-0005-0000-0000-0000F2090000}"/>
    <cellStyle name="Финансовый 2 4 3 11" xfId="3047" xr:uid="{00000000-0005-0000-0000-0000F3090000}"/>
    <cellStyle name="Финансовый 2 4 3 2" xfId="152" xr:uid="{00000000-0005-0000-0000-0000F4090000}"/>
    <cellStyle name="Финансовый 2 4 3 2 10" xfId="3094" xr:uid="{00000000-0005-0000-0000-0000F5090000}"/>
    <cellStyle name="Финансовый 2 4 3 2 2" xfId="342" xr:uid="{00000000-0005-0000-0000-0000F6090000}"/>
    <cellStyle name="Финансовый 2 4 3 2 2 2" xfId="532" xr:uid="{00000000-0005-0000-0000-0000F7090000}"/>
    <cellStyle name="Финансовый 2 4 3 2 2 2 2" xfId="912" xr:uid="{00000000-0005-0000-0000-0000F8090000}"/>
    <cellStyle name="Финансовый 2 4 3 2 2 2 2 2" xfId="2052" xr:uid="{00000000-0005-0000-0000-0000F9090000}"/>
    <cellStyle name="Финансовый 2 4 3 2 2 2 2 3" xfId="2811" xr:uid="{00000000-0005-0000-0000-0000FA090000}"/>
    <cellStyle name="Финансовый 2 4 3 2 2 2 3" xfId="1292" xr:uid="{00000000-0005-0000-0000-0000FB090000}"/>
    <cellStyle name="Финансовый 2 4 3 2 2 2 4" xfId="1673" xr:uid="{00000000-0005-0000-0000-0000FC090000}"/>
    <cellStyle name="Финансовый 2 4 3 2 2 2 5" xfId="2432" xr:uid="{00000000-0005-0000-0000-0000FD090000}"/>
    <cellStyle name="Финансовый 2 4 3 2 2 2 6" xfId="3570" xr:uid="{00000000-0005-0000-0000-0000FE090000}"/>
    <cellStyle name="Финансовый 2 4 3 2 2 3" xfId="722" xr:uid="{00000000-0005-0000-0000-0000FF090000}"/>
    <cellStyle name="Финансовый 2 4 3 2 2 3 2" xfId="1862" xr:uid="{00000000-0005-0000-0000-0000000A0000}"/>
    <cellStyle name="Финансовый 2 4 3 2 2 3 3" xfId="2621" xr:uid="{00000000-0005-0000-0000-0000010A0000}"/>
    <cellStyle name="Финансовый 2 4 3 2 2 3 4" xfId="3380" xr:uid="{00000000-0005-0000-0000-0000020A0000}"/>
    <cellStyle name="Финансовый 2 4 3 2 2 4" xfId="1102" xr:uid="{00000000-0005-0000-0000-0000030A0000}"/>
    <cellStyle name="Финансовый 2 4 3 2 2 5" xfId="1483" xr:uid="{00000000-0005-0000-0000-0000040A0000}"/>
    <cellStyle name="Финансовый 2 4 3 2 2 6" xfId="2242" xr:uid="{00000000-0005-0000-0000-0000050A0000}"/>
    <cellStyle name="Финансовый 2 4 3 2 2 7" xfId="3000" xr:uid="{00000000-0005-0000-0000-0000060A0000}"/>
    <cellStyle name="Финансовый 2 4 3 2 2 8" xfId="3189" xr:uid="{00000000-0005-0000-0000-0000070A0000}"/>
    <cellStyle name="Финансовый 2 4 3 2 3" xfId="247" xr:uid="{00000000-0005-0000-0000-0000080A0000}"/>
    <cellStyle name="Финансовый 2 4 3 2 3 2" xfId="817" xr:uid="{00000000-0005-0000-0000-0000090A0000}"/>
    <cellStyle name="Финансовый 2 4 3 2 3 2 2" xfId="1957" xr:uid="{00000000-0005-0000-0000-00000A0A0000}"/>
    <cellStyle name="Финансовый 2 4 3 2 3 2 3" xfId="2716" xr:uid="{00000000-0005-0000-0000-00000B0A0000}"/>
    <cellStyle name="Финансовый 2 4 3 2 3 3" xfId="1197" xr:uid="{00000000-0005-0000-0000-00000C0A0000}"/>
    <cellStyle name="Финансовый 2 4 3 2 3 4" xfId="1578" xr:uid="{00000000-0005-0000-0000-00000D0A0000}"/>
    <cellStyle name="Финансовый 2 4 3 2 3 5" xfId="2337" xr:uid="{00000000-0005-0000-0000-00000E0A0000}"/>
    <cellStyle name="Финансовый 2 4 3 2 3 6" xfId="3475" xr:uid="{00000000-0005-0000-0000-00000F0A0000}"/>
    <cellStyle name="Финансовый 2 4 3 2 4" xfId="437" xr:uid="{00000000-0005-0000-0000-0000100A0000}"/>
    <cellStyle name="Финансовый 2 4 3 2 4 2" xfId="1767" xr:uid="{00000000-0005-0000-0000-0000110A0000}"/>
    <cellStyle name="Финансовый 2 4 3 2 4 3" xfId="2526" xr:uid="{00000000-0005-0000-0000-0000120A0000}"/>
    <cellStyle name="Финансовый 2 4 3 2 4 4" xfId="3285" xr:uid="{00000000-0005-0000-0000-0000130A0000}"/>
    <cellStyle name="Финансовый 2 4 3 2 5" xfId="627" xr:uid="{00000000-0005-0000-0000-0000140A0000}"/>
    <cellStyle name="Финансовый 2 4 3 2 6" xfId="1007" xr:uid="{00000000-0005-0000-0000-0000150A0000}"/>
    <cellStyle name="Финансовый 2 4 3 2 7" xfId="1388" xr:uid="{00000000-0005-0000-0000-0000160A0000}"/>
    <cellStyle name="Финансовый 2 4 3 2 8" xfId="2147" xr:uid="{00000000-0005-0000-0000-0000170A0000}"/>
    <cellStyle name="Финансовый 2 4 3 2 9" xfId="2905" xr:uid="{00000000-0005-0000-0000-0000180A0000}"/>
    <cellStyle name="Финансовый 2 4 3 3" xfId="104" xr:uid="{00000000-0005-0000-0000-0000190A0000}"/>
    <cellStyle name="Финансовый 2 4 3 3 2" xfId="294" xr:uid="{00000000-0005-0000-0000-00001A0A0000}"/>
    <cellStyle name="Финансовый 2 4 3 3 2 2" xfId="864" xr:uid="{00000000-0005-0000-0000-00001B0A0000}"/>
    <cellStyle name="Финансовый 2 4 3 3 2 2 2" xfId="2004" xr:uid="{00000000-0005-0000-0000-00001C0A0000}"/>
    <cellStyle name="Финансовый 2 4 3 3 2 2 3" xfId="2763" xr:uid="{00000000-0005-0000-0000-00001D0A0000}"/>
    <cellStyle name="Финансовый 2 4 3 3 2 3" xfId="1244" xr:uid="{00000000-0005-0000-0000-00001E0A0000}"/>
    <cellStyle name="Финансовый 2 4 3 3 2 4" xfId="1625" xr:uid="{00000000-0005-0000-0000-00001F0A0000}"/>
    <cellStyle name="Финансовый 2 4 3 3 2 5" xfId="2384" xr:uid="{00000000-0005-0000-0000-0000200A0000}"/>
    <cellStyle name="Финансовый 2 4 3 3 2 6" xfId="3522" xr:uid="{00000000-0005-0000-0000-0000210A0000}"/>
    <cellStyle name="Финансовый 2 4 3 3 3" xfId="484" xr:uid="{00000000-0005-0000-0000-0000220A0000}"/>
    <cellStyle name="Финансовый 2 4 3 3 3 2" xfId="1814" xr:uid="{00000000-0005-0000-0000-0000230A0000}"/>
    <cellStyle name="Финансовый 2 4 3 3 3 3" xfId="2573" xr:uid="{00000000-0005-0000-0000-0000240A0000}"/>
    <cellStyle name="Финансовый 2 4 3 3 3 4" xfId="3332" xr:uid="{00000000-0005-0000-0000-0000250A0000}"/>
    <cellStyle name="Финансовый 2 4 3 3 4" xfId="674" xr:uid="{00000000-0005-0000-0000-0000260A0000}"/>
    <cellStyle name="Финансовый 2 4 3 3 5" xfId="1054" xr:uid="{00000000-0005-0000-0000-0000270A0000}"/>
    <cellStyle name="Финансовый 2 4 3 3 6" xfId="1435" xr:uid="{00000000-0005-0000-0000-0000280A0000}"/>
    <cellStyle name="Финансовый 2 4 3 3 7" xfId="2194" xr:uid="{00000000-0005-0000-0000-0000290A0000}"/>
    <cellStyle name="Финансовый 2 4 3 3 8" xfId="2952" xr:uid="{00000000-0005-0000-0000-00002A0A0000}"/>
    <cellStyle name="Финансовый 2 4 3 3 9" xfId="3141" xr:uid="{00000000-0005-0000-0000-00002B0A0000}"/>
    <cellStyle name="Финансовый 2 4 3 4" xfId="199" xr:uid="{00000000-0005-0000-0000-00002C0A0000}"/>
    <cellStyle name="Финансовый 2 4 3 4 2" xfId="769" xr:uid="{00000000-0005-0000-0000-00002D0A0000}"/>
    <cellStyle name="Финансовый 2 4 3 4 2 2" xfId="1909" xr:uid="{00000000-0005-0000-0000-00002E0A0000}"/>
    <cellStyle name="Финансовый 2 4 3 4 2 3" xfId="2668" xr:uid="{00000000-0005-0000-0000-00002F0A0000}"/>
    <cellStyle name="Финансовый 2 4 3 4 3" xfId="1149" xr:uid="{00000000-0005-0000-0000-0000300A0000}"/>
    <cellStyle name="Финансовый 2 4 3 4 4" xfId="1530" xr:uid="{00000000-0005-0000-0000-0000310A0000}"/>
    <cellStyle name="Финансовый 2 4 3 4 5" xfId="2289" xr:uid="{00000000-0005-0000-0000-0000320A0000}"/>
    <cellStyle name="Финансовый 2 4 3 4 6" xfId="3427" xr:uid="{00000000-0005-0000-0000-0000330A0000}"/>
    <cellStyle name="Финансовый 2 4 3 5" xfId="389" xr:uid="{00000000-0005-0000-0000-0000340A0000}"/>
    <cellStyle name="Финансовый 2 4 3 5 2" xfId="1720" xr:uid="{00000000-0005-0000-0000-0000350A0000}"/>
    <cellStyle name="Финансовый 2 4 3 5 3" xfId="2479" xr:uid="{00000000-0005-0000-0000-0000360A0000}"/>
    <cellStyle name="Финансовый 2 4 3 5 4" xfId="3237" xr:uid="{00000000-0005-0000-0000-0000370A0000}"/>
    <cellStyle name="Финансовый 2 4 3 6" xfId="579" xr:uid="{00000000-0005-0000-0000-0000380A0000}"/>
    <cellStyle name="Финансовый 2 4 3 7" xfId="959" xr:uid="{00000000-0005-0000-0000-0000390A0000}"/>
    <cellStyle name="Финансовый 2 4 3 8" xfId="1340" xr:uid="{00000000-0005-0000-0000-00003A0A0000}"/>
    <cellStyle name="Финансовый 2 4 3 9" xfId="2099" xr:uid="{00000000-0005-0000-0000-00003B0A0000}"/>
    <cellStyle name="Финансовый 2 4 4" xfId="70" xr:uid="{00000000-0005-0000-0000-00003C0A0000}"/>
    <cellStyle name="Финансовый 2 4 4 10" xfId="2871" xr:uid="{00000000-0005-0000-0000-00003D0A0000}"/>
    <cellStyle name="Финансовый 2 4 4 11" xfId="3060" xr:uid="{00000000-0005-0000-0000-00003E0A0000}"/>
    <cellStyle name="Финансовый 2 4 4 2" xfId="165" xr:uid="{00000000-0005-0000-0000-00003F0A0000}"/>
    <cellStyle name="Финансовый 2 4 4 2 10" xfId="3107" xr:uid="{00000000-0005-0000-0000-0000400A0000}"/>
    <cellStyle name="Финансовый 2 4 4 2 2" xfId="355" xr:uid="{00000000-0005-0000-0000-0000410A0000}"/>
    <cellStyle name="Финансовый 2 4 4 2 2 2" xfId="545" xr:uid="{00000000-0005-0000-0000-0000420A0000}"/>
    <cellStyle name="Финансовый 2 4 4 2 2 2 2" xfId="925" xr:uid="{00000000-0005-0000-0000-0000430A0000}"/>
    <cellStyle name="Финансовый 2 4 4 2 2 2 2 2" xfId="2065" xr:uid="{00000000-0005-0000-0000-0000440A0000}"/>
    <cellStyle name="Финансовый 2 4 4 2 2 2 2 3" xfId="2824" xr:uid="{00000000-0005-0000-0000-0000450A0000}"/>
    <cellStyle name="Финансовый 2 4 4 2 2 2 3" xfId="1305" xr:uid="{00000000-0005-0000-0000-0000460A0000}"/>
    <cellStyle name="Финансовый 2 4 4 2 2 2 4" xfId="1686" xr:uid="{00000000-0005-0000-0000-0000470A0000}"/>
    <cellStyle name="Финансовый 2 4 4 2 2 2 5" xfId="2445" xr:uid="{00000000-0005-0000-0000-0000480A0000}"/>
    <cellStyle name="Финансовый 2 4 4 2 2 2 6" xfId="3583" xr:uid="{00000000-0005-0000-0000-0000490A0000}"/>
    <cellStyle name="Финансовый 2 4 4 2 2 3" xfId="735" xr:uid="{00000000-0005-0000-0000-00004A0A0000}"/>
    <cellStyle name="Финансовый 2 4 4 2 2 3 2" xfId="1875" xr:uid="{00000000-0005-0000-0000-00004B0A0000}"/>
    <cellStyle name="Финансовый 2 4 4 2 2 3 3" xfId="2634" xr:uid="{00000000-0005-0000-0000-00004C0A0000}"/>
    <cellStyle name="Финансовый 2 4 4 2 2 3 4" xfId="3393" xr:uid="{00000000-0005-0000-0000-00004D0A0000}"/>
    <cellStyle name="Финансовый 2 4 4 2 2 4" xfId="1115" xr:uid="{00000000-0005-0000-0000-00004E0A0000}"/>
    <cellStyle name="Финансовый 2 4 4 2 2 5" xfId="1496" xr:uid="{00000000-0005-0000-0000-00004F0A0000}"/>
    <cellStyle name="Финансовый 2 4 4 2 2 6" xfId="2255" xr:uid="{00000000-0005-0000-0000-0000500A0000}"/>
    <cellStyle name="Финансовый 2 4 4 2 2 7" xfId="3013" xr:uid="{00000000-0005-0000-0000-0000510A0000}"/>
    <cellStyle name="Финансовый 2 4 4 2 2 8" xfId="3202" xr:uid="{00000000-0005-0000-0000-0000520A0000}"/>
    <cellStyle name="Финансовый 2 4 4 2 3" xfId="260" xr:uid="{00000000-0005-0000-0000-0000530A0000}"/>
    <cellStyle name="Финансовый 2 4 4 2 3 2" xfId="830" xr:uid="{00000000-0005-0000-0000-0000540A0000}"/>
    <cellStyle name="Финансовый 2 4 4 2 3 2 2" xfId="1970" xr:uid="{00000000-0005-0000-0000-0000550A0000}"/>
    <cellStyle name="Финансовый 2 4 4 2 3 2 3" xfId="2729" xr:uid="{00000000-0005-0000-0000-0000560A0000}"/>
    <cellStyle name="Финансовый 2 4 4 2 3 3" xfId="1210" xr:uid="{00000000-0005-0000-0000-0000570A0000}"/>
    <cellStyle name="Финансовый 2 4 4 2 3 4" xfId="1591" xr:uid="{00000000-0005-0000-0000-0000580A0000}"/>
    <cellStyle name="Финансовый 2 4 4 2 3 5" xfId="2350" xr:uid="{00000000-0005-0000-0000-0000590A0000}"/>
    <cellStyle name="Финансовый 2 4 4 2 3 6" xfId="3488" xr:uid="{00000000-0005-0000-0000-00005A0A0000}"/>
    <cellStyle name="Финансовый 2 4 4 2 4" xfId="450" xr:uid="{00000000-0005-0000-0000-00005B0A0000}"/>
    <cellStyle name="Финансовый 2 4 4 2 4 2" xfId="1780" xr:uid="{00000000-0005-0000-0000-00005C0A0000}"/>
    <cellStyle name="Финансовый 2 4 4 2 4 3" xfId="2539" xr:uid="{00000000-0005-0000-0000-00005D0A0000}"/>
    <cellStyle name="Финансовый 2 4 4 2 4 4" xfId="3298" xr:uid="{00000000-0005-0000-0000-00005E0A0000}"/>
    <cellStyle name="Финансовый 2 4 4 2 5" xfId="640" xr:uid="{00000000-0005-0000-0000-00005F0A0000}"/>
    <cellStyle name="Финансовый 2 4 4 2 6" xfId="1020" xr:uid="{00000000-0005-0000-0000-0000600A0000}"/>
    <cellStyle name="Финансовый 2 4 4 2 7" xfId="1401" xr:uid="{00000000-0005-0000-0000-0000610A0000}"/>
    <cellStyle name="Финансовый 2 4 4 2 8" xfId="2160" xr:uid="{00000000-0005-0000-0000-0000620A0000}"/>
    <cellStyle name="Финансовый 2 4 4 2 9" xfId="2918" xr:uid="{00000000-0005-0000-0000-0000630A0000}"/>
    <cellStyle name="Финансовый 2 4 4 3" xfId="117" xr:uid="{00000000-0005-0000-0000-0000640A0000}"/>
    <cellStyle name="Финансовый 2 4 4 3 2" xfId="307" xr:uid="{00000000-0005-0000-0000-0000650A0000}"/>
    <cellStyle name="Финансовый 2 4 4 3 2 2" xfId="877" xr:uid="{00000000-0005-0000-0000-0000660A0000}"/>
    <cellStyle name="Финансовый 2 4 4 3 2 2 2" xfId="2017" xr:uid="{00000000-0005-0000-0000-0000670A0000}"/>
    <cellStyle name="Финансовый 2 4 4 3 2 2 3" xfId="2776" xr:uid="{00000000-0005-0000-0000-0000680A0000}"/>
    <cellStyle name="Финансовый 2 4 4 3 2 3" xfId="1257" xr:uid="{00000000-0005-0000-0000-0000690A0000}"/>
    <cellStyle name="Финансовый 2 4 4 3 2 4" xfId="1638" xr:uid="{00000000-0005-0000-0000-00006A0A0000}"/>
    <cellStyle name="Финансовый 2 4 4 3 2 5" xfId="2397" xr:uid="{00000000-0005-0000-0000-00006B0A0000}"/>
    <cellStyle name="Финансовый 2 4 4 3 2 6" xfId="3535" xr:uid="{00000000-0005-0000-0000-00006C0A0000}"/>
    <cellStyle name="Финансовый 2 4 4 3 3" xfId="497" xr:uid="{00000000-0005-0000-0000-00006D0A0000}"/>
    <cellStyle name="Финансовый 2 4 4 3 3 2" xfId="1827" xr:uid="{00000000-0005-0000-0000-00006E0A0000}"/>
    <cellStyle name="Финансовый 2 4 4 3 3 3" xfId="2586" xr:uid="{00000000-0005-0000-0000-00006F0A0000}"/>
    <cellStyle name="Финансовый 2 4 4 3 3 4" xfId="3345" xr:uid="{00000000-0005-0000-0000-0000700A0000}"/>
    <cellStyle name="Финансовый 2 4 4 3 4" xfId="687" xr:uid="{00000000-0005-0000-0000-0000710A0000}"/>
    <cellStyle name="Финансовый 2 4 4 3 5" xfId="1067" xr:uid="{00000000-0005-0000-0000-0000720A0000}"/>
    <cellStyle name="Финансовый 2 4 4 3 6" xfId="1448" xr:uid="{00000000-0005-0000-0000-0000730A0000}"/>
    <cellStyle name="Финансовый 2 4 4 3 7" xfId="2207" xr:uid="{00000000-0005-0000-0000-0000740A0000}"/>
    <cellStyle name="Финансовый 2 4 4 3 8" xfId="2965" xr:uid="{00000000-0005-0000-0000-0000750A0000}"/>
    <cellStyle name="Финансовый 2 4 4 3 9" xfId="3154" xr:uid="{00000000-0005-0000-0000-0000760A0000}"/>
    <cellStyle name="Финансовый 2 4 4 4" xfId="212" xr:uid="{00000000-0005-0000-0000-0000770A0000}"/>
    <cellStyle name="Финансовый 2 4 4 4 2" xfId="782" xr:uid="{00000000-0005-0000-0000-0000780A0000}"/>
    <cellStyle name="Финансовый 2 4 4 4 2 2" xfId="1922" xr:uid="{00000000-0005-0000-0000-0000790A0000}"/>
    <cellStyle name="Финансовый 2 4 4 4 2 3" xfId="2681" xr:uid="{00000000-0005-0000-0000-00007A0A0000}"/>
    <cellStyle name="Финансовый 2 4 4 4 3" xfId="1162" xr:uid="{00000000-0005-0000-0000-00007B0A0000}"/>
    <cellStyle name="Финансовый 2 4 4 4 4" xfId="1543" xr:uid="{00000000-0005-0000-0000-00007C0A0000}"/>
    <cellStyle name="Финансовый 2 4 4 4 5" xfId="2302" xr:uid="{00000000-0005-0000-0000-00007D0A0000}"/>
    <cellStyle name="Финансовый 2 4 4 4 6" xfId="3440" xr:uid="{00000000-0005-0000-0000-00007E0A0000}"/>
    <cellStyle name="Финансовый 2 4 4 5" xfId="402" xr:uid="{00000000-0005-0000-0000-00007F0A0000}"/>
    <cellStyle name="Финансовый 2 4 4 5 2" xfId="1733" xr:uid="{00000000-0005-0000-0000-0000800A0000}"/>
    <cellStyle name="Финансовый 2 4 4 5 3" xfId="2492" xr:uid="{00000000-0005-0000-0000-0000810A0000}"/>
    <cellStyle name="Финансовый 2 4 4 5 4" xfId="3250" xr:uid="{00000000-0005-0000-0000-0000820A0000}"/>
    <cellStyle name="Финансовый 2 4 4 6" xfId="592" xr:uid="{00000000-0005-0000-0000-0000830A0000}"/>
    <cellStyle name="Финансовый 2 4 4 7" xfId="972" xr:uid="{00000000-0005-0000-0000-0000840A0000}"/>
    <cellStyle name="Финансовый 2 4 4 8" xfId="1353" xr:uid="{00000000-0005-0000-0000-0000850A0000}"/>
    <cellStyle name="Финансовый 2 4 4 9" xfId="2112" xr:uid="{00000000-0005-0000-0000-0000860A0000}"/>
    <cellStyle name="Финансовый 2 4 5" xfId="34" xr:uid="{00000000-0005-0000-0000-0000870A0000}"/>
    <cellStyle name="Финансовый 2 4 5 10" xfId="3071" xr:uid="{00000000-0005-0000-0000-0000880A0000}"/>
    <cellStyle name="Финансовый 2 4 5 2" xfId="129" xr:uid="{00000000-0005-0000-0000-0000890A0000}"/>
    <cellStyle name="Финансовый 2 4 5 2 2" xfId="319" xr:uid="{00000000-0005-0000-0000-00008A0A0000}"/>
    <cellStyle name="Финансовый 2 4 5 2 2 2" xfId="889" xr:uid="{00000000-0005-0000-0000-00008B0A0000}"/>
    <cellStyle name="Финансовый 2 4 5 2 2 2 2" xfId="2029" xr:uid="{00000000-0005-0000-0000-00008C0A0000}"/>
    <cellStyle name="Финансовый 2 4 5 2 2 2 3" xfId="2788" xr:uid="{00000000-0005-0000-0000-00008D0A0000}"/>
    <cellStyle name="Финансовый 2 4 5 2 2 3" xfId="1269" xr:uid="{00000000-0005-0000-0000-00008E0A0000}"/>
    <cellStyle name="Финансовый 2 4 5 2 2 4" xfId="1650" xr:uid="{00000000-0005-0000-0000-00008F0A0000}"/>
    <cellStyle name="Финансовый 2 4 5 2 2 5" xfId="2409" xr:uid="{00000000-0005-0000-0000-0000900A0000}"/>
    <cellStyle name="Финансовый 2 4 5 2 2 6" xfId="3547" xr:uid="{00000000-0005-0000-0000-0000910A0000}"/>
    <cellStyle name="Финансовый 2 4 5 2 3" xfId="509" xr:uid="{00000000-0005-0000-0000-0000920A0000}"/>
    <cellStyle name="Финансовый 2 4 5 2 3 2" xfId="1839" xr:uid="{00000000-0005-0000-0000-0000930A0000}"/>
    <cellStyle name="Финансовый 2 4 5 2 3 3" xfId="2598" xr:uid="{00000000-0005-0000-0000-0000940A0000}"/>
    <cellStyle name="Финансовый 2 4 5 2 3 4" xfId="3357" xr:uid="{00000000-0005-0000-0000-0000950A0000}"/>
    <cellStyle name="Финансовый 2 4 5 2 4" xfId="699" xr:uid="{00000000-0005-0000-0000-0000960A0000}"/>
    <cellStyle name="Финансовый 2 4 5 2 5" xfId="1079" xr:uid="{00000000-0005-0000-0000-0000970A0000}"/>
    <cellStyle name="Финансовый 2 4 5 2 6" xfId="1460" xr:uid="{00000000-0005-0000-0000-0000980A0000}"/>
    <cellStyle name="Финансовый 2 4 5 2 7" xfId="2219" xr:uid="{00000000-0005-0000-0000-0000990A0000}"/>
    <cellStyle name="Финансовый 2 4 5 2 8" xfId="2977" xr:uid="{00000000-0005-0000-0000-00009A0A0000}"/>
    <cellStyle name="Финансовый 2 4 5 2 9" xfId="3166" xr:uid="{00000000-0005-0000-0000-00009B0A0000}"/>
    <cellStyle name="Финансовый 2 4 5 3" xfId="224" xr:uid="{00000000-0005-0000-0000-00009C0A0000}"/>
    <cellStyle name="Финансовый 2 4 5 3 2" xfId="794" xr:uid="{00000000-0005-0000-0000-00009D0A0000}"/>
    <cellStyle name="Финансовый 2 4 5 3 2 2" xfId="1934" xr:uid="{00000000-0005-0000-0000-00009E0A0000}"/>
    <cellStyle name="Финансовый 2 4 5 3 2 3" xfId="2693" xr:uid="{00000000-0005-0000-0000-00009F0A0000}"/>
    <cellStyle name="Финансовый 2 4 5 3 3" xfId="1174" xr:uid="{00000000-0005-0000-0000-0000A00A0000}"/>
    <cellStyle name="Финансовый 2 4 5 3 4" xfId="1555" xr:uid="{00000000-0005-0000-0000-0000A10A0000}"/>
    <cellStyle name="Финансовый 2 4 5 3 5" xfId="2314" xr:uid="{00000000-0005-0000-0000-0000A20A0000}"/>
    <cellStyle name="Финансовый 2 4 5 3 6" xfId="3452" xr:uid="{00000000-0005-0000-0000-0000A30A0000}"/>
    <cellStyle name="Финансовый 2 4 5 4" xfId="414" xr:uid="{00000000-0005-0000-0000-0000A40A0000}"/>
    <cellStyle name="Финансовый 2 4 5 4 2" xfId="1744" xr:uid="{00000000-0005-0000-0000-0000A50A0000}"/>
    <cellStyle name="Финансовый 2 4 5 4 3" xfId="2503" xr:uid="{00000000-0005-0000-0000-0000A60A0000}"/>
    <cellStyle name="Финансовый 2 4 5 4 4" xfId="3262" xr:uid="{00000000-0005-0000-0000-0000A70A0000}"/>
    <cellStyle name="Финансовый 2 4 5 5" xfId="604" xr:uid="{00000000-0005-0000-0000-0000A80A0000}"/>
    <cellStyle name="Финансовый 2 4 5 6" xfId="984" xr:uid="{00000000-0005-0000-0000-0000A90A0000}"/>
    <cellStyle name="Финансовый 2 4 5 7" xfId="1365" xr:uid="{00000000-0005-0000-0000-0000AA0A0000}"/>
    <cellStyle name="Финансовый 2 4 5 8" xfId="2124" xr:uid="{00000000-0005-0000-0000-0000AB0A0000}"/>
    <cellStyle name="Финансовый 2 4 5 9" xfId="2882" xr:uid="{00000000-0005-0000-0000-0000AC0A0000}"/>
    <cellStyle name="Финансовый 2 4 6" xfId="81" xr:uid="{00000000-0005-0000-0000-0000AD0A0000}"/>
    <cellStyle name="Финансовый 2 4 6 2" xfId="271" xr:uid="{00000000-0005-0000-0000-0000AE0A0000}"/>
    <cellStyle name="Финансовый 2 4 6 2 2" xfId="841" xr:uid="{00000000-0005-0000-0000-0000AF0A0000}"/>
    <cellStyle name="Финансовый 2 4 6 2 2 2" xfId="1981" xr:uid="{00000000-0005-0000-0000-0000B00A0000}"/>
    <cellStyle name="Финансовый 2 4 6 2 2 3" xfId="2740" xr:uid="{00000000-0005-0000-0000-0000B10A0000}"/>
    <cellStyle name="Финансовый 2 4 6 2 3" xfId="1221" xr:uid="{00000000-0005-0000-0000-0000B20A0000}"/>
    <cellStyle name="Финансовый 2 4 6 2 4" xfId="1602" xr:uid="{00000000-0005-0000-0000-0000B30A0000}"/>
    <cellStyle name="Финансовый 2 4 6 2 5" xfId="2361" xr:uid="{00000000-0005-0000-0000-0000B40A0000}"/>
    <cellStyle name="Финансовый 2 4 6 2 6" xfId="3499" xr:uid="{00000000-0005-0000-0000-0000B50A0000}"/>
    <cellStyle name="Финансовый 2 4 6 3" xfId="461" xr:uid="{00000000-0005-0000-0000-0000B60A0000}"/>
    <cellStyle name="Финансовый 2 4 6 3 2" xfId="1791" xr:uid="{00000000-0005-0000-0000-0000B70A0000}"/>
    <cellStyle name="Финансовый 2 4 6 3 3" xfId="2550" xr:uid="{00000000-0005-0000-0000-0000B80A0000}"/>
    <cellStyle name="Финансовый 2 4 6 3 4" xfId="3309" xr:uid="{00000000-0005-0000-0000-0000B90A0000}"/>
    <cellStyle name="Финансовый 2 4 6 4" xfId="651" xr:uid="{00000000-0005-0000-0000-0000BA0A0000}"/>
    <cellStyle name="Финансовый 2 4 6 5" xfId="1031" xr:uid="{00000000-0005-0000-0000-0000BB0A0000}"/>
    <cellStyle name="Финансовый 2 4 6 6" xfId="1412" xr:uid="{00000000-0005-0000-0000-0000BC0A0000}"/>
    <cellStyle name="Финансовый 2 4 6 7" xfId="2171" xr:uid="{00000000-0005-0000-0000-0000BD0A0000}"/>
    <cellStyle name="Финансовый 2 4 6 8" xfId="2929" xr:uid="{00000000-0005-0000-0000-0000BE0A0000}"/>
    <cellStyle name="Финансовый 2 4 6 9" xfId="3118" xr:uid="{00000000-0005-0000-0000-0000BF0A0000}"/>
    <cellStyle name="Финансовый 2 4 7" xfId="176" xr:uid="{00000000-0005-0000-0000-0000C00A0000}"/>
    <cellStyle name="Финансовый 2 4 7 2" xfId="746" xr:uid="{00000000-0005-0000-0000-0000C10A0000}"/>
    <cellStyle name="Финансовый 2 4 7 2 2" xfId="1886" xr:uid="{00000000-0005-0000-0000-0000C20A0000}"/>
    <cellStyle name="Финансовый 2 4 7 2 3" xfId="2645" xr:uid="{00000000-0005-0000-0000-0000C30A0000}"/>
    <cellStyle name="Финансовый 2 4 7 3" xfId="1126" xr:uid="{00000000-0005-0000-0000-0000C40A0000}"/>
    <cellStyle name="Финансовый 2 4 7 4" xfId="1507" xr:uid="{00000000-0005-0000-0000-0000C50A0000}"/>
    <cellStyle name="Финансовый 2 4 7 5" xfId="2266" xr:uid="{00000000-0005-0000-0000-0000C60A0000}"/>
    <cellStyle name="Финансовый 2 4 7 6" xfId="3404" xr:uid="{00000000-0005-0000-0000-0000C70A0000}"/>
    <cellStyle name="Финансовый 2 4 8" xfId="366" xr:uid="{00000000-0005-0000-0000-0000C80A0000}"/>
    <cellStyle name="Финансовый 2 4 8 2" xfId="1697" xr:uid="{00000000-0005-0000-0000-0000C90A0000}"/>
    <cellStyle name="Финансовый 2 4 8 3" xfId="2456" xr:uid="{00000000-0005-0000-0000-0000CA0A0000}"/>
    <cellStyle name="Финансовый 2 4 8 4" xfId="3214" xr:uid="{00000000-0005-0000-0000-0000CB0A0000}"/>
    <cellStyle name="Финансовый 2 4 9" xfId="556" xr:uid="{00000000-0005-0000-0000-0000CC0A0000}"/>
    <cellStyle name="Финансовый 2 5" xfId="15" xr:uid="{00000000-0005-0000-0000-0000CD0A0000}"/>
    <cellStyle name="Финансовый 2 5 10" xfId="937" xr:uid="{00000000-0005-0000-0000-0000CE0A0000}"/>
    <cellStyle name="Финансовый 2 5 11" xfId="1318" xr:uid="{00000000-0005-0000-0000-0000CF0A0000}"/>
    <cellStyle name="Финансовый 2 5 12" xfId="2077" xr:uid="{00000000-0005-0000-0000-0000D00A0000}"/>
    <cellStyle name="Финансовый 2 5 13" xfId="2836" xr:uid="{00000000-0005-0000-0000-0000D10A0000}"/>
    <cellStyle name="Финансовый 2 5 14" xfId="3025" xr:uid="{00000000-0005-0000-0000-0000D20A0000}"/>
    <cellStyle name="Финансовый 2 5 2" xfId="46" xr:uid="{00000000-0005-0000-0000-0000D30A0000}"/>
    <cellStyle name="Финансовый 2 5 2 10" xfId="2847" xr:uid="{00000000-0005-0000-0000-0000D40A0000}"/>
    <cellStyle name="Финансовый 2 5 2 11" xfId="3036" xr:uid="{00000000-0005-0000-0000-0000D50A0000}"/>
    <cellStyle name="Финансовый 2 5 2 2" xfId="141" xr:uid="{00000000-0005-0000-0000-0000D60A0000}"/>
    <cellStyle name="Финансовый 2 5 2 2 10" xfId="3083" xr:uid="{00000000-0005-0000-0000-0000D70A0000}"/>
    <cellStyle name="Финансовый 2 5 2 2 2" xfId="331" xr:uid="{00000000-0005-0000-0000-0000D80A0000}"/>
    <cellStyle name="Финансовый 2 5 2 2 2 2" xfId="521" xr:uid="{00000000-0005-0000-0000-0000D90A0000}"/>
    <cellStyle name="Финансовый 2 5 2 2 2 2 2" xfId="901" xr:uid="{00000000-0005-0000-0000-0000DA0A0000}"/>
    <cellStyle name="Финансовый 2 5 2 2 2 2 2 2" xfId="2041" xr:uid="{00000000-0005-0000-0000-0000DB0A0000}"/>
    <cellStyle name="Финансовый 2 5 2 2 2 2 2 3" xfId="2800" xr:uid="{00000000-0005-0000-0000-0000DC0A0000}"/>
    <cellStyle name="Финансовый 2 5 2 2 2 2 3" xfId="1281" xr:uid="{00000000-0005-0000-0000-0000DD0A0000}"/>
    <cellStyle name="Финансовый 2 5 2 2 2 2 4" xfId="1662" xr:uid="{00000000-0005-0000-0000-0000DE0A0000}"/>
    <cellStyle name="Финансовый 2 5 2 2 2 2 5" xfId="2421" xr:uid="{00000000-0005-0000-0000-0000DF0A0000}"/>
    <cellStyle name="Финансовый 2 5 2 2 2 2 6" xfId="3559" xr:uid="{00000000-0005-0000-0000-0000E00A0000}"/>
    <cellStyle name="Финансовый 2 5 2 2 2 3" xfId="711" xr:uid="{00000000-0005-0000-0000-0000E10A0000}"/>
    <cellStyle name="Финансовый 2 5 2 2 2 3 2" xfId="1851" xr:uid="{00000000-0005-0000-0000-0000E20A0000}"/>
    <cellStyle name="Финансовый 2 5 2 2 2 3 3" xfId="2610" xr:uid="{00000000-0005-0000-0000-0000E30A0000}"/>
    <cellStyle name="Финансовый 2 5 2 2 2 3 4" xfId="3369" xr:uid="{00000000-0005-0000-0000-0000E40A0000}"/>
    <cellStyle name="Финансовый 2 5 2 2 2 4" xfId="1091" xr:uid="{00000000-0005-0000-0000-0000E50A0000}"/>
    <cellStyle name="Финансовый 2 5 2 2 2 5" xfId="1472" xr:uid="{00000000-0005-0000-0000-0000E60A0000}"/>
    <cellStyle name="Финансовый 2 5 2 2 2 6" xfId="2231" xr:uid="{00000000-0005-0000-0000-0000E70A0000}"/>
    <cellStyle name="Финансовый 2 5 2 2 2 7" xfId="2989" xr:uid="{00000000-0005-0000-0000-0000E80A0000}"/>
    <cellStyle name="Финансовый 2 5 2 2 2 8" xfId="3178" xr:uid="{00000000-0005-0000-0000-0000E90A0000}"/>
    <cellStyle name="Финансовый 2 5 2 2 3" xfId="236" xr:uid="{00000000-0005-0000-0000-0000EA0A0000}"/>
    <cellStyle name="Финансовый 2 5 2 2 3 2" xfId="806" xr:uid="{00000000-0005-0000-0000-0000EB0A0000}"/>
    <cellStyle name="Финансовый 2 5 2 2 3 2 2" xfId="1946" xr:uid="{00000000-0005-0000-0000-0000EC0A0000}"/>
    <cellStyle name="Финансовый 2 5 2 2 3 2 3" xfId="2705" xr:uid="{00000000-0005-0000-0000-0000ED0A0000}"/>
    <cellStyle name="Финансовый 2 5 2 2 3 3" xfId="1186" xr:uid="{00000000-0005-0000-0000-0000EE0A0000}"/>
    <cellStyle name="Финансовый 2 5 2 2 3 4" xfId="1567" xr:uid="{00000000-0005-0000-0000-0000EF0A0000}"/>
    <cellStyle name="Финансовый 2 5 2 2 3 5" xfId="2326" xr:uid="{00000000-0005-0000-0000-0000F00A0000}"/>
    <cellStyle name="Финансовый 2 5 2 2 3 6" xfId="3464" xr:uid="{00000000-0005-0000-0000-0000F10A0000}"/>
    <cellStyle name="Финансовый 2 5 2 2 4" xfId="426" xr:uid="{00000000-0005-0000-0000-0000F20A0000}"/>
    <cellStyle name="Финансовый 2 5 2 2 4 2" xfId="1756" xr:uid="{00000000-0005-0000-0000-0000F30A0000}"/>
    <cellStyle name="Финансовый 2 5 2 2 4 3" xfId="2515" xr:uid="{00000000-0005-0000-0000-0000F40A0000}"/>
    <cellStyle name="Финансовый 2 5 2 2 4 4" xfId="3274" xr:uid="{00000000-0005-0000-0000-0000F50A0000}"/>
    <cellStyle name="Финансовый 2 5 2 2 5" xfId="616" xr:uid="{00000000-0005-0000-0000-0000F60A0000}"/>
    <cellStyle name="Финансовый 2 5 2 2 6" xfId="996" xr:uid="{00000000-0005-0000-0000-0000F70A0000}"/>
    <cellStyle name="Финансовый 2 5 2 2 7" xfId="1377" xr:uid="{00000000-0005-0000-0000-0000F80A0000}"/>
    <cellStyle name="Финансовый 2 5 2 2 8" xfId="2136" xr:uid="{00000000-0005-0000-0000-0000F90A0000}"/>
    <cellStyle name="Финансовый 2 5 2 2 9" xfId="2894" xr:uid="{00000000-0005-0000-0000-0000FA0A0000}"/>
    <cellStyle name="Финансовый 2 5 2 3" xfId="93" xr:uid="{00000000-0005-0000-0000-0000FB0A0000}"/>
    <cellStyle name="Финансовый 2 5 2 3 2" xfId="283" xr:uid="{00000000-0005-0000-0000-0000FC0A0000}"/>
    <cellStyle name="Финансовый 2 5 2 3 2 2" xfId="853" xr:uid="{00000000-0005-0000-0000-0000FD0A0000}"/>
    <cellStyle name="Финансовый 2 5 2 3 2 2 2" xfId="1993" xr:uid="{00000000-0005-0000-0000-0000FE0A0000}"/>
    <cellStyle name="Финансовый 2 5 2 3 2 2 3" xfId="2752" xr:uid="{00000000-0005-0000-0000-0000FF0A0000}"/>
    <cellStyle name="Финансовый 2 5 2 3 2 3" xfId="1233" xr:uid="{00000000-0005-0000-0000-0000000B0000}"/>
    <cellStyle name="Финансовый 2 5 2 3 2 4" xfId="1614" xr:uid="{00000000-0005-0000-0000-0000010B0000}"/>
    <cellStyle name="Финансовый 2 5 2 3 2 5" xfId="2373" xr:uid="{00000000-0005-0000-0000-0000020B0000}"/>
    <cellStyle name="Финансовый 2 5 2 3 2 6" xfId="3511" xr:uid="{00000000-0005-0000-0000-0000030B0000}"/>
    <cellStyle name="Финансовый 2 5 2 3 3" xfId="473" xr:uid="{00000000-0005-0000-0000-0000040B0000}"/>
    <cellStyle name="Финансовый 2 5 2 3 3 2" xfId="1803" xr:uid="{00000000-0005-0000-0000-0000050B0000}"/>
    <cellStyle name="Финансовый 2 5 2 3 3 3" xfId="2562" xr:uid="{00000000-0005-0000-0000-0000060B0000}"/>
    <cellStyle name="Финансовый 2 5 2 3 3 4" xfId="3321" xr:uid="{00000000-0005-0000-0000-0000070B0000}"/>
    <cellStyle name="Финансовый 2 5 2 3 4" xfId="663" xr:uid="{00000000-0005-0000-0000-0000080B0000}"/>
    <cellStyle name="Финансовый 2 5 2 3 5" xfId="1043" xr:uid="{00000000-0005-0000-0000-0000090B0000}"/>
    <cellStyle name="Финансовый 2 5 2 3 6" xfId="1424" xr:uid="{00000000-0005-0000-0000-00000A0B0000}"/>
    <cellStyle name="Финансовый 2 5 2 3 7" xfId="2183" xr:uid="{00000000-0005-0000-0000-00000B0B0000}"/>
    <cellStyle name="Финансовый 2 5 2 3 8" xfId="2941" xr:uid="{00000000-0005-0000-0000-00000C0B0000}"/>
    <cellStyle name="Финансовый 2 5 2 3 9" xfId="3130" xr:uid="{00000000-0005-0000-0000-00000D0B0000}"/>
    <cellStyle name="Финансовый 2 5 2 4" xfId="188" xr:uid="{00000000-0005-0000-0000-00000E0B0000}"/>
    <cellStyle name="Финансовый 2 5 2 4 2" xfId="758" xr:uid="{00000000-0005-0000-0000-00000F0B0000}"/>
    <cellStyle name="Финансовый 2 5 2 4 2 2" xfId="1898" xr:uid="{00000000-0005-0000-0000-0000100B0000}"/>
    <cellStyle name="Финансовый 2 5 2 4 2 3" xfId="2657" xr:uid="{00000000-0005-0000-0000-0000110B0000}"/>
    <cellStyle name="Финансовый 2 5 2 4 3" xfId="1138" xr:uid="{00000000-0005-0000-0000-0000120B0000}"/>
    <cellStyle name="Финансовый 2 5 2 4 4" xfId="1519" xr:uid="{00000000-0005-0000-0000-0000130B0000}"/>
    <cellStyle name="Финансовый 2 5 2 4 5" xfId="2278" xr:uid="{00000000-0005-0000-0000-0000140B0000}"/>
    <cellStyle name="Финансовый 2 5 2 4 6" xfId="3416" xr:uid="{00000000-0005-0000-0000-0000150B0000}"/>
    <cellStyle name="Финансовый 2 5 2 5" xfId="378" xr:uid="{00000000-0005-0000-0000-0000160B0000}"/>
    <cellStyle name="Финансовый 2 5 2 5 2" xfId="1709" xr:uid="{00000000-0005-0000-0000-0000170B0000}"/>
    <cellStyle name="Финансовый 2 5 2 5 3" xfId="2468" xr:uid="{00000000-0005-0000-0000-0000180B0000}"/>
    <cellStyle name="Финансовый 2 5 2 5 4" xfId="3226" xr:uid="{00000000-0005-0000-0000-0000190B0000}"/>
    <cellStyle name="Финансовый 2 5 2 6" xfId="568" xr:uid="{00000000-0005-0000-0000-00001A0B0000}"/>
    <cellStyle name="Финансовый 2 5 2 7" xfId="948" xr:uid="{00000000-0005-0000-0000-00001B0B0000}"/>
    <cellStyle name="Финансовый 2 5 2 8" xfId="1329" xr:uid="{00000000-0005-0000-0000-00001C0B0000}"/>
    <cellStyle name="Финансовый 2 5 2 9" xfId="2088" xr:uid="{00000000-0005-0000-0000-00001D0B0000}"/>
    <cellStyle name="Финансовый 2 5 3" xfId="58" xr:uid="{00000000-0005-0000-0000-00001E0B0000}"/>
    <cellStyle name="Финансовый 2 5 3 10" xfId="2859" xr:uid="{00000000-0005-0000-0000-00001F0B0000}"/>
    <cellStyle name="Финансовый 2 5 3 11" xfId="3048" xr:uid="{00000000-0005-0000-0000-0000200B0000}"/>
    <cellStyle name="Финансовый 2 5 3 2" xfId="153" xr:uid="{00000000-0005-0000-0000-0000210B0000}"/>
    <cellStyle name="Финансовый 2 5 3 2 10" xfId="3095" xr:uid="{00000000-0005-0000-0000-0000220B0000}"/>
    <cellStyle name="Финансовый 2 5 3 2 2" xfId="343" xr:uid="{00000000-0005-0000-0000-0000230B0000}"/>
    <cellStyle name="Финансовый 2 5 3 2 2 2" xfId="533" xr:uid="{00000000-0005-0000-0000-0000240B0000}"/>
    <cellStyle name="Финансовый 2 5 3 2 2 2 2" xfId="913" xr:uid="{00000000-0005-0000-0000-0000250B0000}"/>
    <cellStyle name="Финансовый 2 5 3 2 2 2 2 2" xfId="2053" xr:uid="{00000000-0005-0000-0000-0000260B0000}"/>
    <cellStyle name="Финансовый 2 5 3 2 2 2 2 3" xfId="2812" xr:uid="{00000000-0005-0000-0000-0000270B0000}"/>
    <cellStyle name="Финансовый 2 5 3 2 2 2 3" xfId="1293" xr:uid="{00000000-0005-0000-0000-0000280B0000}"/>
    <cellStyle name="Финансовый 2 5 3 2 2 2 4" xfId="1674" xr:uid="{00000000-0005-0000-0000-0000290B0000}"/>
    <cellStyle name="Финансовый 2 5 3 2 2 2 5" xfId="2433" xr:uid="{00000000-0005-0000-0000-00002A0B0000}"/>
    <cellStyle name="Финансовый 2 5 3 2 2 2 6" xfId="3571" xr:uid="{00000000-0005-0000-0000-00002B0B0000}"/>
    <cellStyle name="Финансовый 2 5 3 2 2 3" xfId="723" xr:uid="{00000000-0005-0000-0000-00002C0B0000}"/>
    <cellStyle name="Финансовый 2 5 3 2 2 3 2" xfId="1863" xr:uid="{00000000-0005-0000-0000-00002D0B0000}"/>
    <cellStyle name="Финансовый 2 5 3 2 2 3 3" xfId="2622" xr:uid="{00000000-0005-0000-0000-00002E0B0000}"/>
    <cellStyle name="Финансовый 2 5 3 2 2 3 4" xfId="3381" xr:uid="{00000000-0005-0000-0000-00002F0B0000}"/>
    <cellStyle name="Финансовый 2 5 3 2 2 4" xfId="1103" xr:uid="{00000000-0005-0000-0000-0000300B0000}"/>
    <cellStyle name="Финансовый 2 5 3 2 2 5" xfId="1484" xr:uid="{00000000-0005-0000-0000-0000310B0000}"/>
    <cellStyle name="Финансовый 2 5 3 2 2 6" xfId="2243" xr:uid="{00000000-0005-0000-0000-0000320B0000}"/>
    <cellStyle name="Финансовый 2 5 3 2 2 7" xfId="3001" xr:uid="{00000000-0005-0000-0000-0000330B0000}"/>
    <cellStyle name="Финансовый 2 5 3 2 2 8" xfId="3190" xr:uid="{00000000-0005-0000-0000-0000340B0000}"/>
    <cellStyle name="Финансовый 2 5 3 2 3" xfId="248" xr:uid="{00000000-0005-0000-0000-0000350B0000}"/>
    <cellStyle name="Финансовый 2 5 3 2 3 2" xfId="818" xr:uid="{00000000-0005-0000-0000-0000360B0000}"/>
    <cellStyle name="Финансовый 2 5 3 2 3 2 2" xfId="1958" xr:uid="{00000000-0005-0000-0000-0000370B0000}"/>
    <cellStyle name="Финансовый 2 5 3 2 3 2 3" xfId="2717" xr:uid="{00000000-0005-0000-0000-0000380B0000}"/>
    <cellStyle name="Финансовый 2 5 3 2 3 3" xfId="1198" xr:uid="{00000000-0005-0000-0000-0000390B0000}"/>
    <cellStyle name="Финансовый 2 5 3 2 3 4" xfId="1579" xr:uid="{00000000-0005-0000-0000-00003A0B0000}"/>
    <cellStyle name="Финансовый 2 5 3 2 3 5" xfId="2338" xr:uid="{00000000-0005-0000-0000-00003B0B0000}"/>
    <cellStyle name="Финансовый 2 5 3 2 3 6" xfId="3476" xr:uid="{00000000-0005-0000-0000-00003C0B0000}"/>
    <cellStyle name="Финансовый 2 5 3 2 4" xfId="438" xr:uid="{00000000-0005-0000-0000-00003D0B0000}"/>
    <cellStyle name="Финансовый 2 5 3 2 4 2" xfId="1768" xr:uid="{00000000-0005-0000-0000-00003E0B0000}"/>
    <cellStyle name="Финансовый 2 5 3 2 4 3" xfId="2527" xr:uid="{00000000-0005-0000-0000-00003F0B0000}"/>
    <cellStyle name="Финансовый 2 5 3 2 4 4" xfId="3286" xr:uid="{00000000-0005-0000-0000-0000400B0000}"/>
    <cellStyle name="Финансовый 2 5 3 2 5" xfId="628" xr:uid="{00000000-0005-0000-0000-0000410B0000}"/>
    <cellStyle name="Финансовый 2 5 3 2 6" xfId="1008" xr:uid="{00000000-0005-0000-0000-0000420B0000}"/>
    <cellStyle name="Финансовый 2 5 3 2 7" xfId="1389" xr:uid="{00000000-0005-0000-0000-0000430B0000}"/>
    <cellStyle name="Финансовый 2 5 3 2 8" xfId="2148" xr:uid="{00000000-0005-0000-0000-0000440B0000}"/>
    <cellStyle name="Финансовый 2 5 3 2 9" xfId="2906" xr:uid="{00000000-0005-0000-0000-0000450B0000}"/>
    <cellStyle name="Финансовый 2 5 3 3" xfId="105" xr:uid="{00000000-0005-0000-0000-0000460B0000}"/>
    <cellStyle name="Финансовый 2 5 3 3 2" xfId="295" xr:uid="{00000000-0005-0000-0000-0000470B0000}"/>
    <cellStyle name="Финансовый 2 5 3 3 2 2" xfId="865" xr:uid="{00000000-0005-0000-0000-0000480B0000}"/>
    <cellStyle name="Финансовый 2 5 3 3 2 2 2" xfId="2005" xr:uid="{00000000-0005-0000-0000-0000490B0000}"/>
    <cellStyle name="Финансовый 2 5 3 3 2 2 3" xfId="2764" xr:uid="{00000000-0005-0000-0000-00004A0B0000}"/>
    <cellStyle name="Финансовый 2 5 3 3 2 3" xfId="1245" xr:uid="{00000000-0005-0000-0000-00004B0B0000}"/>
    <cellStyle name="Финансовый 2 5 3 3 2 4" xfId="1626" xr:uid="{00000000-0005-0000-0000-00004C0B0000}"/>
    <cellStyle name="Финансовый 2 5 3 3 2 5" xfId="2385" xr:uid="{00000000-0005-0000-0000-00004D0B0000}"/>
    <cellStyle name="Финансовый 2 5 3 3 2 6" xfId="3523" xr:uid="{00000000-0005-0000-0000-00004E0B0000}"/>
    <cellStyle name="Финансовый 2 5 3 3 3" xfId="485" xr:uid="{00000000-0005-0000-0000-00004F0B0000}"/>
    <cellStyle name="Финансовый 2 5 3 3 3 2" xfId="1815" xr:uid="{00000000-0005-0000-0000-0000500B0000}"/>
    <cellStyle name="Финансовый 2 5 3 3 3 3" xfId="2574" xr:uid="{00000000-0005-0000-0000-0000510B0000}"/>
    <cellStyle name="Финансовый 2 5 3 3 3 4" xfId="3333" xr:uid="{00000000-0005-0000-0000-0000520B0000}"/>
    <cellStyle name="Финансовый 2 5 3 3 4" xfId="675" xr:uid="{00000000-0005-0000-0000-0000530B0000}"/>
    <cellStyle name="Финансовый 2 5 3 3 5" xfId="1055" xr:uid="{00000000-0005-0000-0000-0000540B0000}"/>
    <cellStyle name="Финансовый 2 5 3 3 6" xfId="1436" xr:uid="{00000000-0005-0000-0000-0000550B0000}"/>
    <cellStyle name="Финансовый 2 5 3 3 7" xfId="2195" xr:uid="{00000000-0005-0000-0000-0000560B0000}"/>
    <cellStyle name="Финансовый 2 5 3 3 8" xfId="2953" xr:uid="{00000000-0005-0000-0000-0000570B0000}"/>
    <cellStyle name="Финансовый 2 5 3 3 9" xfId="3142" xr:uid="{00000000-0005-0000-0000-0000580B0000}"/>
    <cellStyle name="Финансовый 2 5 3 4" xfId="200" xr:uid="{00000000-0005-0000-0000-0000590B0000}"/>
    <cellStyle name="Финансовый 2 5 3 4 2" xfId="770" xr:uid="{00000000-0005-0000-0000-00005A0B0000}"/>
    <cellStyle name="Финансовый 2 5 3 4 2 2" xfId="1910" xr:uid="{00000000-0005-0000-0000-00005B0B0000}"/>
    <cellStyle name="Финансовый 2 5 3 4 2 3" xfId="2669" xr:uid="{00000000-0005-0000-0000-00005C0B0000}"/>
    <cellStyle name="Финансовый 2 5 3 4 3" xfId="1150" xr:uid="{00000000-0005-0000-0000-00005D0B0000}"/>
    <cellStyle name="Финансовый 2 5 3 4 4" xfId="1531" xr:uid="{00000000-0005-0000-0000-00005E0B0000}"/>
    <cellStyle name="Финансовый 2 5 3 4 5" xfId="2290" xr:uid="{00000000-0005-0000-0000-00005F0B0000}"/>
    <cellStyle name="Финансовый 2 5 3 4 6" xfId="3428" xr:uid="{00000000-0005-0000-0000-0000600B0000}"/>
    <cellStyle name="Финансовый 2 5 3 5" xfId="390" xr:uid="{00000000-0005-0000-0000-0000610B0000}"/>
    <cellStyle name="Финансовый 2 5 3 5 2" xfId="1721" xr:uid="{00000000-0005-0000-0000-0000620B0000}"/>
    <cellStyle name="Финансовый 2 5 3 5 3" xfId="2480" xr:uid="{00000000-0005-0000-0000-0000630B0000}"/>
    <cellStyle name="Финансовый 2 5 3 5 4" xfId="3238" xr:uid="{00000000-0005-0000-0000-0000640B0000}"/>
    <cellStyle name="Финансовый 2 5 3 6" xfId="580" xr:uid="{00000000-0005-0000-0000-0000650B0000}"/>
    <cellStyle name="Финансовый 2 5 3 7" xfId="960" xr:uid="{00000000-0005-0000-0000-0000660B0000}"/>
    <cellStyle name="Финансовый 2 5 3 8" xfId="1341" xr:uid="{00000000-0005-0000-0000-0000670B0000}"/>
    <cellStyle name="Финансовый 2 5 3 9" xfId="2100" xr:uid="{00000000-0005-0000-0000-0000680B0000}"/>
    <cellStyle name="Финансовый 2 5 4" xfId="71" xr:uid="{00000000-0005-0000-0000-0000690B0000}"/>
    <cellStyle name="Финансовый 2 5 4 10" xfId="2872" xr:uid="{00000000-0005-0000-0000-00006A0B0000}"/>
    <cellStyle name="Финансовый 2 5 4 11" xfId="3061" xr:uid="{00000000-0005-0000-0000-00006B0B0000}"/>
    <cellStyle name="Финансовый 2 5 4 2" xfId="166" xr:uid="{00000000-0005-0000-0000-00006C0B0000}"/>
    <cellStyle name="Финансовый 2 5 4 2 10" xfId="3108" xr:uid="{00000000-0005-0000-0000-00006D0B0000}"/>
    <cellStyle name="Финансовый 2 5 4 2 2" xfId="356" xr:uid="{00000000-0005-0000-0000-00006E0B0000}"/>
    <cellStyle name="Финансовый 2 5 4 2 2 2" xfId="546" xr:uid="{00000000-0005-0000-0000-00006F0B0000}"/>
    <cellStyle name="Финансовый 2 5 4 2 2 2 2" xfId="926" xr:uid="{00000000-0005-0000-0000-0000700B0000}"/>
    <cellStyle name="Финансовый 2 5 4 2 2 2 2 2" xfId="2066" xr:uid="{00000000-0005-0000-0000-0000710B0000}"/>
    <cellStyle name="Финансовый 2 5 4 2 2 2 2 3" xfId="2825" xr:uid="{00000000-0005-0000-0000-0000720B0000}"/>
    <cellStyle name="Финансовый 2 5 4 2 2 2 3" xfId="1306" xr:uid="{00000000-0005-0000-0000-0000730B0000}"/>
    <cellStyle name="Финансовый 2 5 4 2 2 2 4" xfId="1687" xr:uid="{00000000-0005-0000-0000-0000740B0000}"/>
    <cellStyle name="Финансовый 2 5 4 2 2 2 5" xfId="2446" xr:uid="{00000000-0005-0000-0000-0000750B0000}"/>
    <cellStyle name="Финансовый 2 5 4 2 2 2 6" xfId="3584" xr:uid="{00000000-0005-0000-0000-0000760B0000}"/>
    <cellStyle name="Финансовый 2 5 4 2 2 3" xfId="736" xr:uid="{00000000-0005-0000-0000-0000770B0000}"/>
    <cellStyle name="Финансовый 2 5 4 2 2 3 2" xfId="1876" xr:uid="{00000000-0005-0000-0000-0000780B0000}"/>
    <cellStyle name="Финансовый 2 5 4 2 2 3 3" xfId="2635" xr:uid="{00000000-0005-0000-0000-0000790B0000}"/>
    <cellStyle name="Финансовый 2 5 4 2 2 3 4" xfId="3394" xr:uid="{00000000-0005-0000-0000-00007A0B0000}"/>
    <cellStyle name="Финансовый 2 5 4 2 2 4" xfId="1116" xr:uid="{00000000-0005-0000-0000-00007B0B0000}"/>
    <cellStyle name="Финансовый 2 5 4 2 2 5" xfId="1497" xr:uid="{00000000-0005-0000-0000-00007C0B0000}"/>
    <cellStyle name="Финансовый 2 5 4 2 2 6" xfId="2256" xr:uid="{00000000-0005-0000-0000-00007D0B0000}"/>
    <cellStyle name="Финансовый 2 5 4 2 2 7" xfId="3014" xr:uid="{00000000-0005-0000-0000-00007E0B0000}"/>
    <cellStyle name="Финансовый 2 5 4 2 2 8" xfId="3203" xr:uid="{00000000-0005-0000-0000-00007F0B0000}"/>
    <cellStyle name="Финансовый 2 5 4 2 3" xfId="261" xr:uid="{00000000-0005-0000-0000-0000800B0000}"/>
    <cellStyle name="Финансовый 2 5 4 2 3 2" xfId="831" xr:uid="{00000000-0005-0000-0000-0000810B0000}"/>
    <cellStyle name="Финансовый 2 5 4 2 3 2 2" xfId="1971" xr:uid="{00000000-0005-0000-0000-0000820B0000}"/>
    <cellStyle name="Финансовый 2 5 4 2 3 2 3" xfId="2730" xr:uid="{00000000-0005-0000-0000-0000830B0000}"/>
    <cellStyle name="Финансовый 2 5 4 2 3 3" xfId="1211" xr:uid="{00000000-0005-0000-0000-0000840B0000}"/>
    <cellStyle name="Финансовый 2 5 4 2 3 4" xfId="1592" xr:uid="{00000000-0005-0000-0000-0000850B0000}"/>
    <cellStyle name="Финансовый 2 5 4 2 3 5" xfId="2351" xr:uid="{00000000-0005-0000-0000-0000860B0000}"/>
    <cellStyle name="Финансовый 2 5 4 2 3 6" xfId="3489" xr:uid="{00000000-0005-0000-0000-0000870B0000}"/>
    <cellStyle name="Финансовый 2 5 4 2 4" xfId="451" xr:uid="{00000000-0005-0000-0000-0000880B0000}"/>
    <cellStyle name="Финансовый 2 5 4 2 4 2" xfId="1781" xr:uid="{00000000-0005-0000-0000-0000890B0000}"/>
    <cellStyle name="Финансовый 2 5 4 2 4 3" xfId="2540" xr:uid="{00000000-0005-0000-0000-00008A0B0000}"/>
    <cellStyle name="Финансовый 2 5 4 2 4 4" xfId="3299" xr:uid="{00000000-0005-0000-0000-00008B0B0000}"/>
    <cellStyle name="Финансовый 2 5 4 2 5" xfId="641" xr:uid="{00000000-0005-0000-0000-00008C0B0000}"/>
    <cellStyle name="Финансовый 2 5 4 2 6" xfId="1021" xr:uid="{00000000-0005-0000-0000-00008D0B0000}"/>
    <cellStyle name="Финансовый 2 5 4 2 7" xfId="1402" xr:uid="{00000000-0005-0000-0000-00008E0B0000}"/>
    <cellStyle name="Финансовый 2 5 4 2 8" xfId="2161" xr:uid="{00000000-0005-0000-0000-00008F0B0000}"/>
    <cellStyle name="Финансовый 2 5 4 2 9" xfId="2919" xr:uid="{00000000-0005-0000-0000-0000900B0000}"/>
    <cellStyle name="Финансовый 2 5 4 3" xfId="118" xr:uid="{00000000-0005-0000-0000-0000910B0000}"/>
    <cellStyle name="Финансовый 2 5 4 3 2" xfId="308" xr:uid="{00000000-0005-0000-0000-0000920B0000}"/>
    <cellStyle name="Финансовый 2 5 4 3 2 2" xfId="878" xr:uid="{00000000-0005-0000-0000-0000930B0000}"/>
    <cellStyle name="Финансовый 2 5 4 3 2 2 2" xfId="2018" xr:uid="{00000000-0005-0000-0000-0000940B0000}"/>
    <cellStyle name="Финансовый 2 5 4 3 2 2 3" xfId="2777" xr:uid="{00000000-0005-0000-0000-0000950B0000}"/>
    <cellStyle name="Финансовый 2 5 4 3 2 3" xfId="1258" xr:uid="{00000000-0005-0000-0000-0000960B0000}"/>
    <cellStyle name="Финансовый 2 5 4 3 2 4" xfId="1639" xr:uid="{00000000-0005-0000-0000-0000970B0000}"/>
    <cellStyle name="Финансовый 2 5 4 3 2 5" xfId="2398" xr:uid="{00000000-0005-0000-0000-0000980B0000}"/>
    <cellStyle name="Финансовый 2 5 4 3 2 6" xfId="3536" xr:uid="{00000000-0005-0000-0000-0000990B0000}"/>
    <cellStyle name="Финансовый 2 5 4 3 3" xfId="498" xr:uid="{00000000-0005-0000-0000-00009A0B0000}"/>
    <cellStyle name="Финансовый 2 5 4 3 3 2" xfId="1828" xr:uid="{00000000-0005-0000-0000-00009B0B0000}"/>
    <cellStyle name="Финансовый 2 5 4 3 3 3" xfId="2587" xr:uid="{00000000-0005-0000-0000-00009C0B0000}"/>
    <cellStyle name="Финансовый 2 5 4 3 3 4" xfId="3346" xr:uid="{00000000-0005-0000-0000-00009D0B0000}"/>
    <cellStyle name="Финансовый 2 5 4 3 4" xfId="688" xr:uid="{00000000-0005-0000-0000-00009E0B0000}"/>
    <cellStyle name="Финансовый 2 5 4 3 5" xfId="1068" xr:uid="{00000000-0005-0000-0000-00009F0B0000}"/>
    <cellStyle name="Финансовый 2 5 4 3 6" xfId="1449" xr:uid="{00000000-0005-0000-0000-0000A00B0000}"/>
    <cellStyle name="Финансовый 2 5 4 3 7" xfId="2208" xr:uid="{00000000-0005-0000-0000-0000A10B0000}"/>
    <cellStyle name="Финансовый 2 5 4 3 8" xfId="2966" xr:uid="{00000000-0005-0000-0000-0000A20B0000}"/>
    <cellStyle name="Финансовый 2 5 4 3 9" xfId="3155" xr:uid="{00000000-0005-0000-0000-0000A30B0000}"/>
    <cellStyle name="Финансовый 2 5 4 4" xfId="213" xr:uid="{00000000-0005-0000-0000-0000A40B0000}"/>
    <cellStyle name="Финансовый 2 5 4 4 2" xfId="783" xr:uid="{00000000-0005-0000-0000-0000A50B0000}"/>
    <cellStyle name="Финансовый 2 5 4 4 2 2" xfId="1923" xr:uid="{00000000-0005-0000-0000-0000A60B0000}"/>
    <cellStyle name="Финансовый 2 5 4 4 2 3" xfId="2682" xr:uid="{00000000-0005-0000-0000-0000A70B0000}"/>
    <cellStyle name="Финансовый 2 5 4 4 3" xfId="1163" xr:uid="{00000000-0005-0000-0000-0000A80B0000}"/>
    <cellStyle name="Финансовый 2 5 4 4 4" xfId="1544" xr:uid="{00000000-0005-0000-0000-0000A90B0000}"/>
    <cellStyle name="Финансовый 2 5 4 4 5" xfId="2303" xr:uid="{00000000-0005-0000-0000-0000AA0B0000}"/>
    <cellStyle name="Финансовый 2 5 4 4 6" xfId="3441" xr:uid="{00000000-0005-0000-0000-0000AB0B0000}"/>
    <cellStyle name="Финансовый 2 5 4 5" xfId="403" xr:uid="{00000000-0005-0000-0000-0000AC0B0000}"/>
    <cellStyle name="Финансовый 2 5 4 5 2" xfId="1734" xr:uid="{00000000-0005-0000-0000-0000AD0B0000}"/>
    <cellStyle name="Финансовый 2 5 4 5 3" xfId="2493" xr:uid="{00000000-0005-0000-0000-0000AE0B0000}"/>
    <cellStyle name="Финансовый 2 5 4 5 4" xfId="3251" xr:uid="{00000000-0005-0000-0000-0000AF0B0000}"/>
    <cellStyle name="Финансовый 2 5 4 6" xfId="593" xr:uid="{00000000-0005-0000-0000-0000B00B0000}"/>
    <cellStyle name="Финансовый 2 5 4 7" xfId="973" xr:uid="{00000000-0005-0000-0000-0000B10B0000}"/>
    <cellStyle name="Финансовый 2 5 4 8" xfId="1354" xr:uid="{00000000-0005-0000-0000-0000B20B0000}"/>
    <cellStyle name="Финансовый 2 5 4 9" xfId="2113" xr:uid="{00000000-0005-0000-0000-0000B30B0000}"/>
    <cellStyle name="Финансовый 2 5 5" xfId="35" xr:uid="{00000000-0005-0000-0000-0000B40B0000}"/>
    <cellStyle name="Финансовый 2 5 5 10" xfId="3072" xr:uid="{00000000-0005-0000-0000-0000B50B0000}"/>
    <cellStyle name="Финансовый 2 5 5 2" xfId="130" xr:uid="{00000000-0005-0000-0000-0000B60B0000}"/>
    <cellStyle name="Финансовый 2 5 5 2 2" xfId="320" xr:uid="{00000000-0005-0000-0000-0000B70B0000}"/>
    <cellStyle name="Финансовый 2 5 5 2 2 2" xfId="890" xr:uid="{00000000-0005-0000-0000-0000B80B0000}"/>
    <cellStyle name="Финансовый 2 5 5 2 2 2 2" xfId="2030" xr:uid="{00000000-0005-0000-0000-0000B90B0000}"/>
    <cellStyle name="Финансовый 2 5 5 2 2 2 3" xfId="2789" xr:uid="{00000000-0005-0000-0000-0000BA0B0000}"/>
    <cellStyle name="Финансовый 2 5 5 2 2 3" xfId="1270" xr:uid="{00000000-0005-0000-0000-0000BB0B0000}"/>
    <cellStyle name="Финансовый 2 5 5 2 2 4" xfId="1651" xr:uid="{00000000-0005-0000-0000-0000BC0B0000}"/>
    <cellStyle name="Финансовый 2 5 5 2 2 5" xfId="2410" xr:uid="{00000000-0005-0000-0000-0000BD0B0000}"/>
    <cellStyle name="Финансовый 2 5 5 2 2 6" xfId="3548" xr:uid="{00000000-0005-0000-0000-0000BE0B0000}"/>
    <cellStyle name="Финансовый 2 5 5 2 3" xfId="510" xr:uid="{00000000-0005-0000-0000-0000BF0B0000}"/>
    <cellStyle name="Финансовый 2 5 5 2 3 2" xfId="1840" xr:uid="{00000000-0005-0000-0000-0000C00B0000}"/>
    <cellStyle name="Финансовый 2 5 5 2 3 3" xfId="2599" xr:uid="{00000000-0005-0000-0000-0000C10B0000}"/>
    <cellStyle name="Финансовый 2 5 5 2 3 4" xfId="3358" xr:uid="{00000000-0005-0000-0000-0000C20B0000}"/>
    <cellStyle name="Финансовый 2 5 5 2 4" xfId="700" xr:uid="{00000000-0005-0000-0000-0000C30B0000}"/>
    <cellStyle name="Финансовый 2 5 5 2 5" xfId="1080" xr:uid="{00000000-0005-0000-0000-0000C40B0000}"/>
    <cellStyle name="Финансовый 2 5 5 2 6" xfId="1461" xr:uid="{00000000-0005-0000-0000-0000C50B0000}"/>
    <cellStyle name="Финансовый 2 5 5 2 7" xfId="2220" xr:uid="{00000000-0005-0000-0000-0000C60B0000}"/>
    <cellStyle name="Финансовый 2 5 5 2 8" xfId="2978" xr:uid="{00000000-0005-0000-0000-0000C70B0000}"/>
    <cellStyle name="Финансовый 2 5 5 2 9" xfId="3167" xr:uid="{00000000-0005-0000-0000-0000C80B0000}"/>
    <cellStyle name="Финансовый 2 5 5 3" xfId="225" xr:uid="{00000000-0005-0000-0000-0000C90B0000}"/>
    <cellStyle name="Финансовый 2 5 5 3 2" xfId="795" xr:uid="{00000000-0005-0000-0000-0000CA0B0000}"/>
    <cellStyle name="Финансовый 2 5 5 3 2 2" xfId="1935" xr:uid="{00000000-0005-0000-0000-0000CB0B0000}"/>
    <cellStyle name="Финансовый 2 5 5 3 2 3" xfId="2694" xr:uid="{00000000-0005-0000-0000-0000CC0B0000}"/>
    <cellStyle name="Финансовый 2 5 5 3 3" xfId="1175" xr:uid="{00000000-0005-0000-0000-0000CD0B0000}"/>
    <cellStyle name="Финансовый 2 5 5 3 4" xfId="1556" xr:uid="{00000000-0005-0000-0000-0000CE0B0000}"/>
    <cellStyle name="Финансовый 2 5 5 3 5" xfId="2315" xr:uid="{00000000-0005-0000-0000-0000CF0B0000}"/>
    <cellStyle name="Финансовый 2 5 5 3 6" xfId="3453" xr:uid="{00000000-0005-0000-0000-0000D00B0000}"/>
    <cellStyle name="Финансовый 2 5 5 4" xfId="415" xr:uid="{00000000-0005-0000-0000-0000D10B0000}"/>
    <cellStyle name="Финансовый 2 5 5 4 2" xfId="1745" xr:uid="{00000000-0005-0000-0000-0000D20B0000}"/>
    <cellStyle name="Финансовый 2 5 5 4 3" xfId="2504" xr:uid="{00000000-0005-0000-0000-0000D30B0000}"/>
    <cellStyle name="Финансовый 2 5 5 4 4" xfId="3263" xr:uid="{00000000-0005-0000-0000-0000D40B0000}"/>
    <cellStyle name="Финансовый 2 5 5 5" xfId="605" xr:uid="{00000000-0005-0000-0000-0000D50B0000}"/>
    <cellStyle name="Финансовый 2 5 5 6" xfId="985" xr:uid="{00000000-0005-0000-0000-0000D60B0000}"/>
    <cellStyle name="Финансовый 2 5 5 7" xfId="1366" xr:uid="{00000000-0005-0000-0000-0000D70B0000}"/>
    <cellStyle name="Финансовый 2 5 5 8" xfId="2125" xr:uid="{00000000-0005-0000-0000-0000D80B0000}"/>
    <cellStyle name="Финансовый 2 5 5 9" xfId="2883" xr:uid="{00000000-0005-0000-0000-0000D90B0000}"/>
    <cellStyle name="Финансовый 2 5 6" xfId="82" xr:uid="{00000000-0005-0000-0000-0000DA0B0000}"/>
    <cellStyle name="Финансовый 2 5 6 2" xfId="272" xr:uid="{00000000-0005-0000-0000-0000DB0B0000}"/>
    <cellStyle name="Финансовый 2 5 6 2 2" xfId="842" xr:uid="{00000000-0005-0000-0000-0000DC0B0000}"/>
    <cellStyle name="Финансовый 2 5 6 2 2 2" xfId="1982" xr:uid="{00000000-0005-0000-0000-0000DD0B0000}"/>
    <cellStyle name="Финансовый 2 5 6 2 2 3" xfId="2741" xr:uid="{00000000-0005-0000-0000-0000DE0B0000}"/>
    <cellStyle name="Финансовый 2 5 6 2 3" xfId="1222" xr:uid="{00000000-0005-0000-0000-0000DF0B0000}"/>
    <cellStyle name="Финансовый 2 5 6 2 4" xfId="1603" xr:uid="{00000000-0005-0000-0000-0000E00B0000}"/>
    <cellStyle name="Финансовый 2 5 6 2 5" xfId="2362" xr:uid="{00000000-0005-0000-0000-0000E10B0000}"/>
    <cellStyle name="Финансовый 2 5 6 2 6" xfId="3500" xr:uid="{00000000-0005-0000-0000-0000E20B0000}"/>
    <cellStyle name="Финансовый 2 5 6 3" xfId="462" xr:uid="{00000000-0005-0000-0000-0000E30B0000}"/>
    <cellStyle name="Финансовый 2 5 6 3 2" xfId="1792" xr:uid="{00000000-0005-0000-0000-0000E40B0000}"/>
    <cellStyle name="Финансовый 2 5 6 3 3" xfId="2551" xr:uid="{00000000-0005-0000-0000-0000E50B0000}"/>
    <cellStyle name="Финансовый 2 5 6 3 4" xfId="3310" xr:uid="{00000000-0005-0000-0000-0000E60B0000}"/>
    <cellStyle name="Финансовый 2 5 6 4" xfId="652" xr:uid="{00000000-0005-0000-0000-0000E70B0000}"/>
    <cellStyle name="Финансовый 2 5 6 5" xfId="1032" xr:uid="{00000000-0005-0000-0000-0000E80B0000}"/>
    <cellStyle name="Финансовый 2 5 6 6" xfId="1413" xr:uid="{00000000-0005-0000-0000-0000E90B0000}"/>
    <cellStyle name="Финансовый 2 5 6 7" xfId="2172" xr:uid="{00000000-0005-0000-0000-0000EA0B0000}"/>
    <cellStyle name="Финансовый 2 5 6 8" xfId="2930" xr:uid="{00000000-0005-0000-0000-0000EB0B0000}"/>
    <cellStyle name="Финансовый 2 5 6 9" xfId="3119" xr:uid="{00000000-0005-0000-0000-0000EC0B0000}"/>
    <cellStyle name="Финансовый 2 5 7" xfId="177" xr:uid="{00000000-0005-0000-0000-0000ED0B0000}"/>
    <cellStyle name="Финансовый 2 5 7 2" xfId="747" xr:uid="{00000000-0005-0000-0000-0000EE0B0000}"/>
    <cellStyle name="Финансовый 2 5 7 2 2" xfId="1887" xr:uid="{00000000-0005-0000-0000-0000EF0B0000}"/>
    <cellStyle name="Финансовый 2 5 7 2 3" xfId="2646" xr:uid="{00000000-0005-0000-0000-0000F00B0000}"/>
    <cellStyle name="Финансовый 2 5 7 3" xfId="1127" xr:uid="{00000000-0005-0000-0000-0000F10B0000}"/>
    <cellStyle name="Финансовый 2 5 7 4" xfId="1508" xr:uid="{00000000-0005-0000-0000-0000F20B0000}"/>
    <cellStyle name="Финансовый 2 5 7 5" xfId="2267" xr:uid="{00000000-0005-0000-0000-0000F30B0000}"/>
    <cellStyle name="Финансовый 2 5 7 6" xfId="3405" xr:uid="{00000000-0005-0000-0000-0000F40B0000}"/>
    <cellStyle name="Финансовый 2 5 8" xfId="367" xr:uid="{00000000-0005-0000-0000-0000F50B0000}"/>
    <cellStyle name="Финансовый 2 5 8 2" xfId="1698" xr:uid="{00000000-0005-0000-0000-0000F60B0000}"/>
    <cellStyle name="Финансовый 2 5 8 3" xfId="2457" xr:uid="{00000000-0005-0000-0000-0000F70B0000}"/>
    <cellStyle name="Финансовый 2 5 8 4" xfId="3215" xr:uid="{00000000-0005-0000-0000-0000F80B0000}"/>
    <cellStyle name="Финансовый 2 5 9" xfId="557" xr:uid="{00000000-0005-0000-0000-0000F90B0000}"/>
    <cellStyle name="Финансовый 2 6" xfId="19" xr:uid="{00000000-0005-0000-0000-0000FA0B0000}"/>
    <cellStyle name="Финансовый 2 6 10" xfId="2839" xr:uid="{00000000-0005-0000-0000-0000FB0B0000}"/>
    <cellStyle name="Финансовый 2 6 11" xfId="3028" xr:uid="{00000000-0005-0000-0000-0000FC0B0000}"/>
    <cellStyle name="Финансовый 2 6 2" xfId="38" xr:uid="{00000000-0005-0000-0000-0000FD0B0000}"/>
    <cellStyle name="Финансовый 2 6 2 10" xfId="3075" xr:uid="{00000000-0005-0000-0000-0000FE0B0000}"/>
    <cellStyle name="Финансовый 2 6 2 2" xfId="133" xr:uid="{00000000-0005-0000-0000-0000FF0B0000}"/>
    <cellStyle name="Финансовый 2 6 2 2 2" xfId="323" xr:uid="{00000000-0005-0000-0000-0000000C0000}"/>
    <cellStyle name="Финансовый 2 6 2 2 2 2" xfId="893" xr:uid="{00000000-0005-0000-0000-0000010C0000}"/>
    <cellStyle name="Финансовый 2 6 2 2 2 2 2" xfId="2033" xr:uid="{00000000-0005-0000-0000-0000020C0000}"/>
    <cellStyle name="Финансовый 2 6 2 2 2 2 3" xfId="2792" xr:uid="{00000000-0005-0000-0000-0000030C0000}"/>
    <cellStyle name="Финансовый 2 6 2 2 2 3" xfId="1273" xr:uid="{00000000-0005-0000-0000-0000040C0000}"/>
    <cellStyle name="Финансовый 2 6 2 2 2 4" xfId="1654" xr:uid="{00000000-0005-0000-0000-0000050C0000}"/>
    <cellStyle name="Финансовый 2 6 2 2 2 5" xfId="2413" xr:uid="{00000000-0005-0000-0000-0000060C0000}"/>
    <cellStyle name="Финансовый 2 6 2 2 2 6" xfId="3551" xr:uid="{00000000-0005-0000-0000-0000070C0000}"/>
    <cellStyle name="Финансовый 2 6 2 2 3" xfId="513" xr:uid="{00000000-0005-0000-0000-0000080C0000}"/>
    <cellStyle name="Финансовый 2 6 2 2 3 2" xfId="1843" xr:uid="{00000000-0005-0000-0000-0000090C0000}"/>
    <cellStyle name="Финансовый 2 6 2 2 3 3" xfId="2602" xr:uid="{00000000-0005-0000-0000-00000A0C0000}"/>
    <cellStyle name="Финансовый 2 6 2 2 3 4" xfId="3361" xr:uid="{00000000-0005-0000-0000-00000B0C0000}"/>
    <cellStyle name="Финансовый 2 6 2 2 4" xfId="703" xr:uid="{00000000-0005-0000-0000-00000C0C0000}"/>
    <cellStyle name="Финансовый 2 6 2 2 5" xfId="1083" xr:uid="{00000000-0005-0000-0000-00000D0C0000}"/>
    <cellStyle name="Финансовый 2 6 2 2 6" xfId="1464" xr:uid="{00000000-0005-0000-0000-00000E0C0000}"/>
    <cellStyle name="Финансовый 2 6 2 2 7" xfId="2223" xr:uid="{00000000-0005-0000-0000-00000F0C0000}"/>
    <cellStyle name="Финансовый 2 6 2 2 8" xfId="2981" xr:uid="{00000000-0005-0000-0000-0000100C0000}"/>
    <cellStyle name="Финансовый 2 6 2 2 9" xfId="3170" xr:uid="{00000000-0005-0000-0000-0000110C0000}"/>
    <cellStyle name="Финансовый 2 6 2 3" xfId="228" xr:uid="{00000000-0005-0000-0000-0000120C0000}"/>
    <cellStyle name="Финансовый 2 6 2 3 2" xfId="798" xr:uid="{00000000-0005-0000-0000-0000130C0000}"/>
    <cellStyle name="Финансовый 2 6 2 3 2 2" xfId="1938" xr:uid="{00000000-0005-0000-0000-0000140C0000}"/>
    <cellStyle name="Финансовый 2 6 2 3 2 3" xfId="2697" xr:uid="{00000000-0005-0000-0000-0000150C0000}"/>
    <cellStyle name="Финансовый 2 6 2 3 3" xfId="1178" xr:uid="{00000000-0005-0000-0000-0000160C0000}"/>
    <cellStyle name="Финансовый 2 6 2 3 4" xfId="1559" xr:uid="{00000000-0005-0000-0000-0000170C0000}"/>
    <cellStyle name="Финансовый 2 6 2 3 5" xfId="2318" xr:uid="{00000000-0005-0000-0000-0000180C0000}"/>
    <cellStyle name="Финансовый 2 6 2 3 6" xfId="3456" xr:uid="{00000000-0005-0000-0000-0000190C0000}"/>
    <cellStyle name="Финансовый 2 6 2 4" xfId="418" xr:uid="{00000000-0005-0000-0000-00001A0C0000}"/>
    <cellStyle name="Финансовый 2 6 2 4 2" xfId="1748" xr:uid="{00000000-0005-0000-0000-00001B0C0000}"/>
    <cellStyle name="Финансовый 2 6 2 4 3" xfId="2507" xr:uid="{00000000-0005-0000-0000-00001C0C0000}"/>
    <cellStyle name="Финансовый 2 6 2 4 4" xfId="3266" xr:uid="{00000000-0005-0000-0000-00001D0C0000}"/>
    <cellStyle name="Финансовый 2 6 2 5" xfId="608" xr:uid="{00000000-0005-0000-0000-00001E0C0000}"/>
    <cellStyle name="Финансовый 2 6 2 6" xfId="988" xr:uid="{00000000-0005-0000-0000-00001F0C0000}"/>
    <cellStyle name="Финансовый 2 6 2 7" xfId="1369" xr:uid="{00000000-0005-0000-0000-0000200C0000}"/>
    <cellStyle name="Финансовый 2 6 2 8" xfId="2128" xr:uid="{00000000-0005-0000-0000-0000210C0000}"/>
    <cellStyle name="Финансовый 2 6 2 9" xfId="2886" xr:uid="{00000000-0005-0000-0000-0000220C0000}"/>
    <cellStyle name="Финансовый 2 6 3" xfId="85" xr:uid="{00000000-0005-0000-0000-0000230C0000}"/>
    <cellStyle name="Финансовый 2 6 3 2" xfId="275" xr:uid="{00000000-0005-0000-0000-0000240C0000}"/>
    <cellStyle name="Финансовый 2 6 3 2 2" xfId="845" xr:uid="{00000000-0005-0000-0000-0000250C0000}"/>
    <cellStyle name="Финансовый 2 6 3 2 2 2" xfId="1985" xr:uid="{00000000-0005-0000-0000-0000260C0000}"/>
    <cellStyle name="Финансовый 2 6 3 2 2 3" xfId="2744" xr:uid="{00000000-0005-0000-0000-0000270C0000}"/>
    <cellStyle name="Финансовый 2 6 3 2 3" xfId="1225" xr:uid="{00000000-0005-0000-0000-0000280C0000}"/>
    <cellStyle name="Финансовый 2 6 3 2 4" xfId="1606" xr:uid="{00000000-0005-0000-0000-0000290C0000}"/>
    <cellStyle name="Финансовый 2 6 3 2 5" xfId="2365" xr:uid="{00000000-0005-0000-0000-00002A0C0000}"/>
    <cellStyle name="Финансовый 2 6 3 2 6" xfId="3503" xr:uid="{00000000-0005-0000-0000-00002B0C0000}"/>
    <cellStyle name="Финансовый 2 6 3 3" xfId="465" xr:uid="{00000000-0005-0000-0000-00002C0C0000}"/>
    <cellStyle name="Финансовый 2 6 3 3 2" xfId="1795" xr:uid="{00000000-0005-0000-0000-00002D0C0000}"/>
    <cellStyle name="Финансовый 2 6 3 3 3" xfId="2554" xr:uid="{00000000-0005-0000-0000-00002E0C0000}"/>
    <cellStyle name="Финансовый 2 6 3 3 4" xfId="3313" xr:uid="{00000000-0005-0000-0000-00002F0C0000}"/>
    <cellStyle name="Финансовый 2 6 3 4" xfId="655" xr:uid="{00000000-0005-0000-0000-0000300C0000}"/>
    <cellStyle name="Финансовый 2 6 3 5" xfId="1035" xr:uid="{00000000-0005-0000-0000-0000310C0000}"/>
    <cellStyle name="Финансовый 2 6 3 6" xfId="1416" xr:uid="{00000000-0005-0000-0000-0000320C0000}"/>
    <cellStyle name="Финансовый 2 6 3 7" xfId="2175" xr:uid="{00000000-0005-0000-0000-0000330C0000}"/>
    <cellStyle name="Финансовый 2 6 3 8" xfId="2933" xr:uid="{00000000-0005-0000-0000-0000340C0000}"/>
    <cellStyle name="Финансовый 2 6 3 9" xfId="3122" xr:uid="{00000000-0005-0000-0000-0000350C0000}"/>
    <cellStyle name="Финансовый 2 6 4" xfId="180" xr:uid="{00000000-0005-0000-0000-0000360C0000}"/>
    <cellStyle name="Финансовый 2 6 4 2" xfId="750" xr:uid="{00000000-0005-0000-0000-0000370C0000}"/>
    <cellStyle name="Финансовый 2 6 4 2 2" xfId="1890" xr:uid="{00000000-0005-0000-0000-0000380C0000}"/>
    <cellStyle name="Финансовый 2 6 4 2 3" xfId="2649" xr:uid="{00000000-0005-0000-0000-0000390C0000}"/>
    <cellStyle name="Финансовый 2 6 4 3" xfId="1130" xr:uid="{00000000-0005-0000-0000-00003A0C0000}"/>
    <cellStyle name="Финансовый 2 6 4 4" xfId="1511" xr:uid="{00000000-0005-0000-0000-00003B0C0000}"/>
    <cellStyle name="Финансовый 2 6 4 5" xfId="2270" xr:uid="{00000000-0005-0000-0000-00003C0C0000}"/>
    <cellStyle name="Финансовый 2 6 4 6" xfId="3408" xr:uid="{00000000-0005-0000-0000-00003D0C0000}"/>
    <cellStyle name="Финансовый 2 6 5" xfId="370" xr:uid="{00000000-0005-0000-0000-00003E0C0000}"/>
    <cellStyle name="Финансовый 2 6 5 2" xfId="1701" xr:uid="{00000000-0005-0000-0000-00003F0C0000}"/>
    <cellStyle name="Финансовый 2 6 5 3" xfId="2460" xr:uid="{00000000-0005-0000-0000-0000400C0000}"/>
    <cellStyle name="Финансовый 2 6 5 4" xfId="3218" xr:uid="{00000000-0005-0000-0000-0000410C0000}"/>
    <cellStyle name="Финансовый 2 6 6" xfId="560" xr:uid="{00000000-0005-0000-0000-0000420C0000}"/>
    <cellStyle name="Финансовый 2 6 7" xfId="940" xr:uid="{00000000-0005-0000-0000-0000430C0000}"/>
    <cellStyle name="Финансовый 2 6 8" xfId="1321" xr:uid="{00000000-0005-0000-0000-0000440C0000}"/>
    <cellStyle name="Финансовый 2 6 9" xfId="2080" xr:uid="{00000000-0005-0000-0000-0000450C0000}"/>
    <cellStyle name="Финансовый 2 7" xfId="50" xr:uid="{00000000-0005-0000-0000-0000460C0000}"/>
    <cellStyle name="Финансовый 2 7 10" xfId="2851" xr:uid="{00000000-0005-0000-0000-0000470C0000}"/>
    <cellStyle name="Финансовый 2 7 11" xfId="3040" xr:uid="{00000000-0005-0000-0000-0000480C0000}"/>
    <cellStyle name="Финансовый 2 7 2" xfId="145" xr:uid="{00000000-0005-0000-0000-0000490C0000}"/>
    <cellStyle name="Финансовый 2 7 2 10" xfId="3087" xr:uid="{00000000-0005-0000-0000-00004A0C0000}"/>
    <cellStyle name="Финансовый 2 7 2 2" xfId="335" xr:uid="{00000000-0005-0000-0000-00004B0C0000}"/>
    <cellStyle name="Финансовый 2 7 2 2 2" xfId="525" xr:uid="{00000000-0005-0000-0000-00004C0C0000}"/>
    <cellStyle name="Финансовый 2 7 2 2 2 2" xfId="905" xr:uid="{00000000-0005-0000-0000-00004D0C0000}"/>
    <cellStyle name="Финансовый 2 7 2 2 2 2 2" xfId="2045" xr:uid="{00000000-0005-0000-0000-00004E0C0000}"/>
    <cellStyle name="Финансовый 2 7 2 2 2 2 3" xfId="2804" xr:uid="{00000000-0005-0000-0000-00004F0C0000}"/>
    <cellStyle name="Финансовый 2 7 2 2 2 3" xfId="1285" xr:uid="{00000000-0005-0000-0000-0000500C0000}"/>
    <cellStyle name="Финансовый 2 7 2 2 2 4" xfId="1666" xr:uid="{00000000-0005-0000-0000-0000510C0000}"/>
    <cellStyle name="Финансовый 2 7 2 2 2 5" xfId="2425" xr:uid="{00000000-0005-0000-0000-0000520C0000}"/>
    <cellStyle name="Финансовый 2 7 2 2 2 6" xfId="3563" xr:uid="{00000000-0005-0000-0000-0000530C0000}"/>
    <cellStyle name="Финансовый 2 7 2 2 3" xfId="715" xr:uid="{00000000-0005-0000-0000-0000540C0000}"/>
    <cellStyle name="Финансовый 2 7 2 2 3 2" xfId="1855" xr:uid="{00000000-0005-0000-0000-0000550C0000}"/>
    <cellStyle name="Финансовый 2 7 2 2 3 3" xfId="2614" xr:uid="{00000000-0005-0000-0000-0000560C0000}"/>
    <cellStyle name="Финансовый 2 7 2 2 3 4" xfId="3373" xr:uid="{00000000-0005-0000-0000-0000570C0000}"/>
    <cellStyle name="Финансовый 2 7 2 2 4" xfId="1095" xr:uid="{00000000-0005-0000-0000-0000580C0000}"/>
    <cellStyle name="Финансовый 2 7 2 2 5" xfId="1476" xr:uid="{00000000-0005-0000-0000-0000590C0000}"/>
    <cellStyle name="Финансовый 2 7 2 2 6" xfId="2235" xr:uid="{00000000-0005-0000-0000-00005A0C0000}"/>
    <cellStyle name="Финансовый 2 7 2 2 7" xfId="2993" xr:uid="{00000000-0005-0000-0000-00005B0C0000}"/>
    <cellStyle name="Финансовый 2 7 2 2 8" xfId="3182" xr:uid="{00000000-0005-0000-0000-00005C0C0000}"/>
    <cellStyle name="Финансовый 2 7 2 3" xfId="240" xr:uid="{00000000-0005-0000-0000-00005D0C0000}"/>
    <cellStyle name="Финансовый 2 7 2 3 2" xfId="810" xr:uid="{00000000-0005-0000-0000-00005E0C0000}"/>
    <cellStyle name="Финансовый 2 7 2 3 2 2" xfId="1950" xr:uid="{00000000-0005-0000-0000-00005F0C0000}"/>
    <cellStyle name="Финансовый 2 7 2 3 2 3" xfId="2709" xr:uid="{00000000-0005-0000-0000-0000600C0000}"/>
    <cellStyle name="Финансовый 2 7 2 3 3" xfId="1190" xr:uid="{00000000-0005-0000-0000-0000610C0000}"/>
    <cellStyle name="Финансовый 2 7 2 3 4" xfId="1571" xr:uid="{00000000-0005-0000-0000-0000620C0000}"/>
    <cellStyle name="Финансовый 2 7 2 3 5" xfId="2330" xr:uid="{00000000-0005-0000-0000-0000630C0000}"/>
    <cellStyle name="Финансовый 2 7 2 3 6" xfId="3468" xr:uid="{00000000-0005-0000-0000-0000640C0000}"/>
    <cellStyle name="Финансовый 2 7 2 4" xfId="430" xr:uid="{00000000-0005-0000-0000-0000650C0000}"/>
    <cellStyle name="Финансовый 2 7 2 4 2" xfId="1760" xr:uid="{00000000-0005-0000-0000-0000660C0000}"/>
    <cellStyle name="Финансовый 2 7 2 4 3" xfId="2519" xr:uid="{00000000-0005-0000-0000-0000670C0000}"/>
    <cellStyle name="Финансовый 2 7 2 4 4" xfId="3278" xr:uid="{00000000-0005-0000-0000-0000680C0000}"/>
    <cellStyle name="Финансовый 2 7 2 5" xfId="620" xr:uid="{00000000-0005-0000-0000-0000690C0000}"/>
    <cellStyle name="Финансовый 2 7 2 6" xfId="1000" xr:uid="{00000000-0005-0000-0000-00006A0C0000}"/>
    <cellStyle name="Финансовый 2 7 2 7" xfId="1381" xr:uid="{00000000-0005-0000-0000-00006B0C0000}"/>
    <cellStyle name="Финансовый 2 7 2 8" xfId="2140" xr:uid="{00000000-0005-0000-0000-00006C0C0000}"/>
    <cellStyle name="Финансовый 2 7 2 9" xfId="2898" xr:uid="{00000000-0005-0000-0000-00006D0C0000}"/>
    <cellStyle name="Финансовый 2 7 3" xfId="97" xr:uid="{00000000-0005-0000-0000-00006E0C0000}"/>
    <cellStyle name="Финансовый 2 7 3 2" xfId="287" xr:uid="{00000000-0005-0000-0000-00006F0C0000}"/>
    <cellStyle name="Финансовый 2 7 3 2 2" xfId="857" xr:uid="{00000000-0005-0000-0000-0000700C0000}"/>
    <cellStyle name="Финансовый 2 7 3 2 2 2" xfId="1997" xr:uid="{00000000-0005-0000-0000-0000710C0000}"/>
    <cellStyle name="Финансовый 2 7 3 2 2 3" xfId="2756" xr:uid="{00000000-0005-0000-0000-0000720C0000}"/>
    <cellStyle name="Финансовый 2 7 3 2 3" xfId="1237" xr:uid="{00000000-0005-0000-0000-0000730C0000}"/>
    <cellStyle name="Финансовый 2 7 3 2 4" xfId="1618" xr:uid="{00000000-0005-0000-0000-0000740C0000}"/>
    <cellStyle name="Финансовый 2 7 3 2 5" xfId="2377" xr:uid="{00000000-0005-0000-0000-0000750C0000}"/>
    <cellStyle name="Финансовый 2 7 3 2 6" xfId="3515" xr:uid="{00000000-0005-0000-0000-0000760C0000}"/>
    <cellStyle name="Финансовый 2 7 3 3" xfId="477" xr:uid="{00000000-0005-0000-0000-0000770C0000}"/>
    <cellStyle name="Финансовый 2 7 3 3 2" xfId="1807" xr:uid="{00000000-0005-0000-0000-0000780C0000}"/>
    <cellStyle name="Финансовый 2 7 3 3 3" xfId="2566" xr:uid="{00000000-0005-0000-0000-0000790C0000}"/>
    <cellStyle name="Финансовый 2 7 3 3 4" xfId="3325" xr:uid="{00000000-0005-0000-0000-00007A0C0000}"/>
    <cellStyle name="Финансовый 2 7 3 4" xfId="667" xr:uid="{00000000-0005-0000-0000-00007B0C0000}"/>
    <cellStyle name="Финансовый 2 7 3 5" xfId="1047" xr:uid="{00000000-0005-0000-0000-00007C0C0000}"/>
    <cellStyle name="Финансовый 2 7 3 6" xfId="1428" xr:uid="{00000000-0005-0000-0000-00007D0C0000}"/>
    <cellStyle name="Финансовый 2 7 3 7" xfId="2187" xr:uid="{00000000-0005-0000-0000-00007E0C0000}"/>
    <cellStyle name="Финансовый 2 7 3 8" xfId="2945" xr:uid="{00000000-0005-0000-0000-00007F0C0000}"/>
    <cellStyle name="Финансовый 2 7 3 9" xfId="3134" xr:uid="{00000000-0005-0000-0000-0000800C0000}"/>
    <cellStyle name="Финансовый 2 7 4" xfId="192" xr:uid="{00000000-0005-0000-0000-0000810C0000}"/>
    <cellStyle name="Финансовый 2 7 4 2" xfId="762" xr:uid="{00000000-0005-0000-0000-0000820C0000}"/>
    <cellStyle name="Финансовый 2 7 4 2 2" xfId="1902" xr:uid="{00000000-0005-0000-0000-0000830C0000}"/>
    <cellStyle name="Финансовый 2 7 4 2 3" xfId="2661" xr:uid="{00000000-0005-0000-0000-0000840C0000}"/>
    <cellStyle name="Финансовый 2 7 4 3" xfId="1142" xr:uid="{00000000-0005-0000-0000-0000850C0000}"/>
    <cellStyle name="Финансовый 2 7 4 4" xfId="1523" xr:uid="{00000000-0005-0000-0000-0000860C0000}"/>
    <cellStyle name="Финансовый 2 7 4 5" xfId="2282" xr:uid="{00000000-0005-0000-0000-0000870C0000}"/>
    <cellStyle name="Финансовый 2 7 4 6" xfId="3420" xr:uid="{00000000-0005-0000-0000-0000880C0000}"/>
    <cellStyle name="Финансовый 2 7 5" xfId="382" xr:uid="{00000000-0005-0000-0000-0000890C0000}"/>
    <cellStyle name="Финансовый 2 7 5 2" xfId="1713" xr:uid="{00000000-0005-0000-0000-00008A0C0000}"/>
    <cellStyle name="Финансовый 2 7 5 3" xfId="2472" xr:uid="{00000000-0005-0000-0000-00008B0C0000}"/>
    <cellStyle name="Финансовый 2 7 5 4" xfId="3230" xr:uid="{00000000-0005-0000-0000-00008C0C0000}"/>
    <cellStyle name="Финансовый 2 7 6" xfId="572" xr:uid="{00000000-0005-0000-0000-00008D0C0000}"/>
    <cellStyle name="Финансовый 2 7 7" xfId="952" xr:uid="{00000000-0005-0000-0000-00008E0C0000}"/>
    <cellStyle name="Финансовый 2 7 8" xfId="1333" xr:uid="{00000000-0005-0000-0000-00008F0C0000}"/>
    <cellStyle name="Финансовый 2 7 9" xfId="2092" xr:uid="{00000000-0005-0000-0000-0000900C0000}"/>
    <cellStyle name="Финансовый 2 8" xfId="63" xr:uid="{00000000-0005-0000-0000-0000910C0000}"/>
    <cellStyle name="Финансовый 2 8 10" xfId="2864" xr:uid="{00000000-0005-0000-0000-0000920C0000}"/>
    <cellStyle name="Финансовый 2 8 11" xfId="3053" xr:uid="{00000000-0005-0000-0000-0000930C0000}"/>
    <cellStyle name="Финансовый 2 8 2" xfId="158" xr:uid="{00000000-0005-0000-0000-0000940C0000}"/>
    <cellStyle name="Финансовый 2 8 2 10" xfId="3100" xr:uid="{00000000-0005-0000-0000-0000950C0000}"/>
    <cellStyle name="Финансовый 2 8 2 2" xfId="348" xr:uid="{00000000-0005-0000-0000-0000960C0000}"/>
    <cellStyle name="Финансовый 2 8 2 2 2" xfId="538" xr:uid="{00000000-0005-0000-0000-0000970C0000}"/>
    <cellStyle name="Финансовый 2 8 2 2 2 2" xfId="918" xr:uid="{00000000-0005-0000-0000-0000980C0000}"/>
    <cellStyle name="Финансовый 2 8 2 2 2 2 2" xfId="2058" xr:uid="{00000000-0005-0000-0000-0000990C0000}"/>
    <cellStyle name="Финансовый 2 8 2 2 2 2 3" xfId="2817" xr:uid="{00000000-0005-0000-0000-00009A0C0000}"/>
    <cellStyle name="Финансовый 2 8 2 2 2 3" xfId="1298" xr:uid="{00000000-0005-0000-0000-00009B0C0000}"/>
    <cellStyle name="Финансовый 2 8 2 2 2 4" xfId="1679" xr:uid="{00000000-0005-0000-0000-00009C0C0000}"/>
    <cellStyle name="Финансовый 2 8 2 2 2 5" xfId="2438" xr:uid="{00000000-0005-0000-0000-00009D0C0000}"/>
    <cellStyle name="Финансовый 2 8 2 2 2 6" xfId="3576" xr:uid="{00000000-0005-0000-0000-00009E0C0000}"/>
    <cellStyle name="Финансовый 2 8 2 2 3" xfId="728" xr:uid="{00000000-0005-0000-0000-00009F0C0000}"/>
    <cellStyle name="Финансовый 2 8 2 2 3 2" xfId="1868" xr:uid="{00000000-0005-0000-0000-0000A00C0000}"/>
    <cellStyle name="Финансовый 2 8 2 2 3 3" xfId="2627" xr:uid="{00000000-0005-0000-0000-0000A10C0000}"/>
    <cellStyle name="Финансовый 2 8 2 2 3 4" xfId="3386" xr:uid="{00000000-0005-0000-0000-0000A20C0000}"/>
    <cellStyle name="Финансовый 2 8 2 2 4" xfId="1108" xr:uid="{00000000-0005-0000-0000-0000A30C0000}"/>
    <cellStyle name="Финансовый 2 8 2 2 5" xfId="1489" xr:uid="{00000000-0005-0000-0000-0000A40C0000}"/>
    <cellStyle name="Финансовый 2 8 2 2 6" xfId="2248" xr:uid="{00000000-0005-0000-0000-0000A50C0000}"/>
    <cellStyle name="Финансовый 2 8 2 2 7" xfId="3006" xr:uid="{00000000-0005-0000-0000-0000A60C0000}"/>
    <cellStyle name="Финансовый 2 8 2 2 8" xfId="3195" xr:uid="{00000000-0005-0000-0000-0000A70C0000}"/>
    <cellStyle name="Финансовый 2 8 2 3" xfId="253" xr:uid="{00000000-0005-0000-0000-0000A80C0000}"/>
    <cellStyle name="Финансовый 2 8 2 3 2" xfId="823" xr:uid="{00000000-0005-0000-0000-0000A90C0000}"/>
    <cellStyle name="Финансовый 2 8 2 3 2 2" xfId="1963" xr:uid="{00000000-0005-0000-0000-0000AA0C0000}"/>
    <cellStyle name="Финансовый 2 8 2 3 2 3" xfId="2722" xr:uid="{00000000-0005-0000-0000-0000AB0C0000}"/>
    <cellStyle name="Финансовый 2 8 2 3 3" xfId="1203" xr:uid="{00000000-0005-0000-0000-0000AC0C0000}"/>
    <cellStyle name="Финансовый 2 8 2 3 4" xfId="1584" xr:uid="{00000000-0005-0000-0000-0000AD0C0000}"/>
    <cellStyle name="Финансовый 2 8 2 3 5" xfId="2343" xr:uid="{00000000-0005-0000-0000-0000AE0C0000}"/>
    <cellStyle name="Финансовый 2 8 2 3 6" xfId="3481" xr:uid="{00000000-0005-0000-0000-0000AF0C0000}"/>
    <cellStyle name="Финансовый 2 8 2 4" xfId="443" xr:uid="{00000000-0005-0000-0000-0000B00C0000}"/>
    <cellStyle name="Финансовый 2 8 2 4 2" xfId="1773" xr:uid="{00000000-0005-0000-0000-0000B10C0000}"/>
    <cellStyle name="Финансовый 2 8 2 4 3" xfId="2532" xr:uid="{00000000-0005-0000-0000-0000B20C0000}"/>
    <cellStyle name="Финансовый 2 8 2 4 4" xfId="3291" xr:uid="{00000000-0005-0000-0000-0000B30C0000}"/>
    <cellStyle name="Финансовый 2 8 2 5" xfId="633" xr:uid="{00000000-0005-0000-0000-0000B40C0000}"/>
    <cellStyle name="Финансовый 2 8 2 6" xfId="1013" xr:uid="{00000000-0005-0000-0000-0000B50C0000}"/>
    <cellStyle name="Финансовый 2 8 2 7" xfId="1394" xr:uid="{00000000-0005-0000-0000-0000B60C0000}"/>
    <cellStyle name="Финансовый 2 8 2 8" xfId="2153" xr:uid="{00000000-0005-0000-0000-0000B70C0000}"/>
    <cellStyle name="Финансовый 2 8 2 9" xfId="2911" xr:uid="{00000000-0005-0000-0000-0000B80C0000}"/>
    <cellStyle name="Финансовый 2 8 3" xfId="110" xr:uid="{00000000-0005-0000-0000-0000B90C0000}"/>
    <cellStyle name="Финансовый 2 8 3 2" xfId="300" xr:uid="{00000000-0005-0000-0000-0000BA0C0000}"/>
    <cellStyle name="Финансовый 2 8 3 2 2" xfId="870" xr:uid="{00000000-0005-0000-0000-0000BB0C0000}"/>
    <cellStyle name="Финансовый 2 8 3 2 2 2" xfId="2010" xr:uid="{00000000-0005-0000-0000-0000BC0C0000}"/>
    <cellStyle name="Финансовый 2 8 3 2 2 3" xfId="2769" xr:uid="{00000000-0005-0000-0000-0000BD0C0000}"/>
    <cellStyle name="Финансовый 2 8 3 2 3" xfId="1250" xr:uid="{00000000-0005-0000-0000-0000BE0C0000}"/>
    <cellStyle name="Финансовый 2 8 3 2 4" xfId="1631" xr:uid="{00000000-0005-0000-0000-0000BF0C0000}"/>
    <cellStyle name="Финансовый 2 8 3 2 5" xfId="2390" xr:uid="{00000000-0005-0000-0000-0000C00C0000}"/>
    <cellStyle name="Финансовый 2 8 3 2 6" xfId="3528" xr:uid="{00000000-0005-0000-0000-0000C10C0000}"/>
    <cellStyle name="Финансовый 2 8 3 3" xfId="490" xr:uid="{00000000-0005-0000-0000-0000C20C0000}"/>
    <cellStyle name="Финансовый 2 8 3 3 2" xfId="1820" xr:uid="{00000000-0005-0000-0000-0000C30C0000}"/>
    <cellStyle name="Финансовый 2 8 3 3 3" xfId="2579" xr:uid="{00000000-0005-0000-0000-0000C40C0000}"/>
    <cellStyle name="Финансовый 2 8 3 3 4" xfId="3338" xr:uid="{00000000-0005-0000-0000-0000C50C0000}"/>
    <cellStyle name="Финансовый 2 8 3 4" xfId="680" xr:uid="{00000000-0005-0000-0000-0000C60C0000}"/>
    <cellStyle name="Финансовый 2 8 3 5" xfId="1060" xr:uid="{00000000-0005-0000-0000-0000C70C0000}"/>
    <cellStyle name="Финансовый 2 8 3 6" xfId="1441" xr:uid="{00000000-0005-0000-0000-0000C80C0000}"/>
    <cellStyle name="Финансовый 2 8 3 7" xfId="2200" xr:uid="{00000000-0005-0000-0000-0000C90C0000}"/>
    <cellStyle name="Финансовый 2 8 3 8" xfId="2958" xr:uid="{00000000-0005-0000-0000-0000CA0C0000}"/>
    <cellStyle name="Финансовый 2 8 3 9" xfId="3147" xr:uid="{00000000-0005-0000-0000-0000CB0C0000}"/>
    <cellStyle name="Финансовый 2 8 4" xfId="205" xr:uid="{00000000-0005-0000-0000-0000CC0C0000}"/>
    <cellStyle name="Финансовый 2 8 4 2" xfId="775" xr:uid="{00000000-0005-0000-0000-0000CD0C0000}"/>
    <cellStyle name="Финансовый 2 8 4 2 2" xfId="1915" xr:uid="{00000000-0005-0000-0000-0000CE0C0000}"/>
    <cellStyle name="Финансовый 2 8 4 2 3" xfId="2674" xr:uid="{00000000-0005-0000-0000-0000CF0C0000}"/>
    <cellStyle name="Финансовый 2 8 4 3" xfId="1155" xr:uid="{00000000-0005-0000-0000-0000D00C0000}"/>
    <cellStyle name="Финансовый 2 8 4 4" xfId="1536" xr:uid="{00000000-0005-0000-0000-0000D10C0000}"/>
    <cellStyle name="Финансовый 2 8 4 5" xfId="2295" xr:uid="{00000000-0005-0000-0000-0000D20C0000}"/>
    <cellStyle name="Финансовый 2 8 4 6" xfId="3433" xr:uid="{00000000-0005-0000-0000-0000D30C0000}"/>
    <cellStyle name="Финансовый 2 8 5" xfId="395" xr:uid="{00000000-0005-0000-0000-0000D40C0000}"/>
    <cellStyle name="Финансовый 2 8 5 2" xfId="1726" xr:uid="{00000000-0005-0000-0000-0000D50C0000}"/>
    <cellStyle name="Финансовый 2 8 5 3" xfId="2485" xr:uid="{00000000-0005-0000-0000-0000D60C0000}"/>
    <cellStyle name="Финансовый 2 8 5 4" xfId="3243" xr:uid="{00000000-0005-0000-0000-0000D70C0000}"/>
    <cellStyle name="Финансовый 2 8 6" xfId="585" xr:uid="{00000000-0005-0000-0000-0000D80C0000}"/>
    <cellStyle name="Финансовый 2 8 7" xfId="965" xr:uid="{00000000-0005-0000-0000-0000D90C0000}"/>
    <cellStyle name="Финансовый 2 8 8" xfId="1346" xr:uid="{00000000-0005-0000-0000-0000DA0C0000}"/>
    <cellStyle name="Финансовый 2 8 9" xfId="2105" xr:uid="{00000000-0005-0000-0000-0000DB0C0000}"/>
    <cellStyle name="Финансовый 2 9" xfId="27" xr:uid="{00000000-0005-0000-0000-0000DC0C0000}"/>
    <cellStyle name="Финансовый 2 9 10" xfId="3064" xr:uid="{00000000-0005-0000-0000-0000DD0C0000}"/>
    <cellStyle name="Финансовый 2 9 2" xfId="122" xr:uid="{00000000-0005-0000-0000-0000DE0C0000}"/>
    <cellStyle name="Финансовый 2 9 2 2" xfId="312" xr:uid="{00000000-0005-0000-0000-0000DF0C0000}"/>
    <cellStyle name="Финансовый 2 9 2 2 2" xfId="882" xr:uid="{00000000-0005-0000-0000-0000E00C0000}"/>
    <cellStyle name="Финансовый 2 9 2 2 2 2" xfId="2022" xr:uid="{00000000-0005-0000-0000-0000E10C0000}"/>
    <cellStyle name="Финансовый 2 9 2 2 2 3" xfId="2781" xr:uid="{00000000-0005-0000-0000-0000E20C0000}"/>
    <cellStyle name="Финансовый 2 9 2 2 3" xfId="1262" xr:uid="{00000000-0005-0000-0000-0000E30C0000}"/>
    <cellStyle name="Финансовый 2 9 2 2 4" xfId="1643" xr:uid="{00000000-0005-0000-0000-0000E40C0000}"/>
    <cellStyle name="Финансовый 2 9 2 2 5" xfId="2402" xr:uid="{00000000-0005-0000-0000-0000E50C0000}"/>
    <cellStyle name="Финансовый 2 9 2 2 6" xfId="3540" xr:uid="{00000000-0005-0000-0000-0000E60C0000}"/>
    <cellStyle name="Финансовый 2 9 2 3" xfId="502" xr:uid="{00000000-0005-0000-0000-0000E70C0000}"/>
    <cellStyle name="Финансовый 2 9 2 3 2" xfId="1832" xr:uid="{00000000-0005-0000-0000-0000E80C0000}"/>
    <cellStyle name="Финансовый 2 9 2 3 3" xfId="2591" xr:uid="{00000000-0005-0000-0000-0000E90C0000}"/>
    <cellStyle name="Финансовый 2 9 2 3 4" xfId="3350" xr:uid="{00000000-0005-0000-0000-0000EA0C0000}"/>
    <cellStyle name="Финансовый 2 9 2 4" xfId="692" xr:uid="{00000000-0005-0000-0000-0000EB0C0000}"/>
    <cellStyle name="Финансовый 2 9 2 5" xfId="1072" xr:uid="{00000000-0005-0000-0000-0000EC0C0000}"/>
    <cellStyle name="Финансовый 2 9 2 6" xfId="1453" xr:uid="{00000000-0005-0000-0000-0000ED0C0000}"/>
    <cellStyle name="Финансовый 2 9 2 7" xfId="2212" xr:uid="{00000000-0005-0000-0000-0000EE0C0000}"/>
    <cellStyle name="Финансовый 2 9 2 8" xfId="2970" xr:uid="{00000000-0005-0000-0000-0000EF0C0000}"/>
    <cellStyle name="Финансовый 2 9 2 9" xfId="3159" xr:uid="{00000000-0005-0000-0000-0000F00C0000}"/>
    <cellStyle name="Финансовый 2 9 3" xfId="217" xr:uid="{00000000-0005-0000-0000-0000F10C0000}"/>
    <cellStyle name="Финансовый 2 9 3 2" xfId="787" xr:uid="{00000000-0005-0000-0000-0000F20C0000}"/>
    <cellStyle name="Финансовый 2 9 3 2 2" xfId="1927" xr:uid="{00000000-0005-0000-0000-0000F30C0000}"/>
    <cellStyle name="Финансовый 2 9 3 2 3" xfId="2686" xr:uid="{00000000-0005-0000-0000-0000F40C0000}"/>
    <cellStyle name="Финансовый 2 9 3 3" xfId="1167" xr:uid="{00000000-0005-0000-0000-0000F50C0000}"/>
    <cellStyle name="Финансовый 2 9 3 4" xfId="1548" xr:uid="{00000000-0005-0000-0000-0000F60C0000}"/>
    <cellStyle name="Финансовый 2 9 3 5" xfId="2307" xr:uid="{00000000-0005-0000-0000-0000F70C0000}"/>
    <cellStyle name="Финансовый 2 9 3 6" xfId="3445" xr:uid="{00000000-0005-0000-0000-0000F80C0000}"/>
    <cellStyle name="Финансовый 2 9 4" xfId="407" xr:uid="{00000000-0005-0000-0000-0000F90C0000}"/>
    <cellStyle name="Финансовый 2 9 4 2" xfId="1737" xr:uid="{00000000-0005-0000-0000-0000FA0C0000}"/>
    <cellStyle name="Финансовый 2 9 4 3" xfId="2496" xr:uid="{00000000-0005-0000-0000-0000FB0C0000}"/>
    <cellStyle name="Финансовый 2 9 4 4" xfId="3255" xr:uid="{00000000-0005-0000-0000-0000FC0C0000}"/>
    <cellStyle name="Финансовый 2 9 5" xfId="597" xr:uid="{00000000-0005-0000-0000-0000FD0C0000}"/>
    <cellStyle name="Финансовый 2 9 6" xfId="977" xr:uid="{00000000-0005-0000-0000-0000FE0C0000}"/>
    <cellStyle name="Финансовый 2 9 7" xfId="1358" xr:uid="{00000000-0005-0000-0000-0000FF0C0000}"/>
    <cellStyle name="Финансовый 2 9 8" xfId="2117" xr:uid="{00000000-0005-0000-0000-0000000D0000}"/>
    <cellStyle name="Финансовый 2 9 9" xfId="2875" xr:uid="{00000000-0005-0000-0000-0000010D0000}"/>
    <cellStyle name="Финансовый 3" xfId="24" xr:uid="{00000000-0005-0000-0000-0000020D0000}"/>
    <cellStyle name="Финансовый 4" xfId="47" xr:uid="{00000000-0005-0000-0000-0000030D0000}"/>
    <cellStyle name="Финансовый 4 10" xfId="2848" xr:uid="{00000000-0005-0000-0000-0000040D0000}"/>
    <cellStyle name="Финансовый 4 11" xfId="3037" xr:uid="{00000000-0005-0000-0000-0000050D0000}"/>
    <cellStyle name="Финансовый 4 2" xfId="142" xr:uid="{00000000-0005-0000-0000-0000060D0000}"/>
    <cellStyle name="Финансовый 4 2 10" xfId="3084" xr:uid="{00000000-0005-0000-0000-0000070D0000}"/>
    <cellStyle name="Финансовый 4 2 2" xfId="332" xr:uid="{00000000-0005-0000-0000-0000080D0000}"/>
    <cellStyle name="Финансовый 4 2 2 2" xfId="522" xr:uid="{00000000-0005-0000-0000-0000090D0000}"/>
    <cellStyle name="Финансовый 4 2 2 2 2" xfId="902" xr:uid="{00000000-0005-0000-0000-00000A0D0000}"/>
    <cellStyle name="Финансовый 4 2 2 2 2 2" xfId="2042" xr:uid="{00000000-0005-0000-0000-00000B0D0000}"/>
    <cellStyle name="Финансовый 4 2 2 2 2 3" xfId="2801" xr:uid="{00000000-0005-0000-0000-00000C0D0000}"/>
    <cellStyle name="Финансовый 4 2 2 2 3" xfId="1282" xr:uid="{00000000-0005-0000-0000-00000D0D0000}"/>
    <cellStyle name="Финансовый 4 2 2 2 4" xfId="1663" xr:uid="{00000000-0005-0000-0000-00000E0D0000}"/>
    <cellStyle name="Финансовый 4 2 2 2 5" xfId="2422" xr:uid="{00000000-0005-0000-0000-00000F0D0000}"/>
    <cellStyle name="Финансовый 4 2 2 2 6" xfId="3560" xr:uid="{00000000-0005-0000-0000-0000100D0000}"/>
    <cellStyle name="Финансовый 4 2 2 3" xfId="712" xr:uid="{00000000-0005-0000-0000-0000110D0000}"/>
    <cellStyle name="Финансовый 4 2 2 3 2" xfId="1852" xr:uid="{00000000-0005-0000-0000-0000120D0000}"/>
    <cellStyle name="Финансовый 4 2 2 3 3" xfId="2611" xr:uid="{00000000-0005-0000-0000-0000130D0000}"/>
    <cellStyle name="Финансовый 4 2 2 3 4" xfId="3370" xr:uid="{00000000-0005-0000-0000-0000140D0000}"/>
    <cellStyle name="Финансовый 4 2 2 4" xfId="1092" xr:uid="{00000000-0005-0000-0000-0000150D0000}"/>
    <cellStyle name="Финансовый 4 2 2 5" xfId="1473" xr:uid="{00000000-0005-0000-0000-0000160D0000}"/>
    <cellStyle name="Финансовый 4 2 2 6" xfId="2232" xr:uid="{00000000-0005-0000-0000-0000170D0000}"/>
    <cellStyle name="Финансовый 4 2 2 7" xfId="2990" xr:uid="{00000000-0005-0000-0000-0000180D0000}"/>
    <cellStyle name="Финансовый 4 2 2 8" xfId="3179" xr:uid="{00000000-0005-0000-0000-0000190D0000}"/>
    <cellStyle name="Финансовый 4 2 3" xfId="237" xr:uid="{00000000-0005-0000-0000-00001A0D0000}"/>
    <cellStyle name="Финансовый 4 2 3 2" xfId="807" xr:uid="{00000000-0005-0000-0000-00001B0D0000}"/>
    <cellStyle name="Финансовый 4 2 3 2 2" xfId="1947" xr:uid="{00000000-0005-0000-0000-00001C0D0000}"/>
    <cellStyle name="Финансовый 4 2 3 2 3" xfId="2706" xr:uid="{00000000-0005-0000-0000-00001D0D0000}"/>
    <cellStyle name="Финансовый 4 2 3 3" xfId="1187" xr:uid="{00000000-0005-0000-0000-00001E0D0000}"/>
    <cellStyle name="Финансовый 4 2 3 4" xfId="1568" xr:uid="{00000000-0005-0000-0000-00001F0D0000}"/>
    <cellStyle name="Финансовый 4 2 3 5" xfId="2327" xr:uid="{00000000-0005-0000-0000-0000200D0000}"/>
    <cellStyle name="Финансовый 4 2 3 6" xfId="3465" xr:uid="{00000000-0005-0000-0000-0000210D0000}"/>
    <cellStyle name="Финансовый 4 2 4" xfId="427" xr:uid="{00000000-0005-0000-0000-0000220D0000}"/>
    <cellStyle name="Финансовый 4 2 4 2" xfId="1757" xr:uid="{00000000-0005-0000-0000-0000230D0000}"/>
    <cellStyle name="Финансовый 4 2 4 3" xfId="2516" xr:uid="{00000000-0005-0000-0000-0000240D0000}"/>
    <cellStyle name="Финансовый 4 2 4 4" xfId="3275" xr:uid="{00000000-0005-0000-0000-0000250D0000}"/>
    <cellStyle name="Финансовый 4 2 5" xfId="617" xr:uid="{00000000-0005-0000-0000-0000260D0000}"/>
    <cellStyle name="Финансовый 4 2 6" xfId="997" xr:uid="{00000000-0005-0000-0000-0000270D0000}"/>
    <cellStyle name="Финансовый 4 2 7" xfId="1378" xr:uid="{00000000-0005-0000-0000-0000280D0000}"/>
    <cellStyle name="Финансовый 4 2 8" xfId="2137" xr:uid="{00000000-0005-0000-0000-0000290D0000}"/>
    <cellStyle name="Финансовый 4 2 9" xfId="2895" xr:uid="{00000000-0005-0000-0000-00002A0D0000}"/>
    <cellStyle name="Финансовый 4 3" xfId="94" xr:uid="{00000000-0005-0000-0000-00002B0D0000}"/>
    <cellStyle name="Финансовый 4 3 2" xfId="284" xr:uid="{00000000-0005-0000-0000-00002C0D0000}"/>
    <cellStyle name="Финансовый 4 3 2 2" xfId="854" xr:uid="{00000000-0005-0000-0000-00002D0D0000}"/>
    <cellStyle name="Финансовый 4 3 2 2 2" xfId="1994" xr:uid="{00000000-0005-0000-0000-00002E0D0000}"/>
    <cellStyle name="Финансовый 4 3 2 2 3" xfId="2753" xr:uid="{00000000-0005-0000-0000-00002F0D0000}"/>
    <cellStyle name="Финансовый 4 3 2 3" xfId="1234" xr:uid="{00000000-0005-0000-0000-0000300D0000}"/>
    <cellStyle name="Финансовый 4 3 2 4" xfId="1615" xr:uid="{00000000-0005-0000-0000-0000310D0000}"/>
    <cellStyle name="Финансовый 4 3 2 5" xfId="2374" xr:uid="{00000000-0005-0000-0000-0000320D0000}"/>
    <cellStyle name="Финансовый 4 3 2 6" xfId="3512" xr:uid="{00000000-0005-0000-0000-0000330D0000}"/>
    <cellStyle name="Финансовый 4 3 3" xfId="474" xr:uid="{00000000-0005-0000-0000-0000340D0000}"/>
    <cellStyle name="Финансовый 4 3 3 2" xfId="1804" xr:uid="{00000000-0005-0000-0000-0000350D0000}"/>
    <cellStyle name="Финансовый 4 3 3 3" xfId="2563" xr:uid="{00000000-0005-0000-0000-0000360D0000}"/>
    <cellStyle name="Финансовый 4 3 3 4" xfId="3322" xr:uid="{00000000-0005-0000-0000-0000370D0000}"/>
    <cellStyle name="Финансовый 4 3 4" xfId="664" xr:uid="{00000000-0005-0000-0000-0000380D0000}"/>
    <cellStyle name="Финансовый 4 3 5" xfId="1044" xr:uid="{00000000-0005-0000-0000-0000390D0000}"/>
    <cellStyle name="Финансовый 4 3 6" xfId="1425" xr:uid="{00000000-0005-0000-0000-00003A0D0000}"/>
    <cellStyle name="Финансовый 4 3 7" xfId="2184" xr:uid="{00000000-0005-0000-0000-00003B0D0000}"/>
    <cellStyle name="Финансовый 4 3 8" xfId="2942" xr:uid="{00000000-0005-0000-0000-00003C0D0000}"/>
    <cellStyle name="Финансовый 4 3 9" xfId="3131" xr:uid="{00000000-0005-0000-0000-00003D0D0000}"/>
    <cellStyle name="Финансовый 4 4" xfId="189" xr:uid="{00000000-0005-0000-0000-00003E0D0000}"/>
    <cellStyle name="Финансовый 4 4 2" xfId="759" xr:uid="{00000000-0005-0000-0000-00003F0D0000}"/>
    <cellStyle name="Финансовый 4 4 2 2" xfId="1899" xr:uid="{00000000-0005-0000-0000-0000400D0000}"/>
    <cellStyle name="Финансовый 4 4 2 3" xfId="2658" xr:uid="{00000000-0005-0000-0000-0000410D0000}"/>
    <cellStyle name="Финансовый 4 4 3" xfId="1139" xr:uid="{00000000-0005-0000-0000-0000420D0000}"/>
    <cellStyle name="Финансовый 4 4 4" xfId="1520" xr:uid="{00000000-0005-0000-0000-0000430D0000}"/>
    <cellStyle name="Финансовый 4 4 5" xfId="2279" xr:uid="{00000000-0005-0000-0000-0000440D0000}"/>
    <cellStyle name="Финансовый 4 4 6" xfId="3417" xr:uid="{00000000-0005-0000-0000-0000450D0000}"/>
    <cellStyle name="Финансовый 4 5" xfId="379" xr:uid="{00000000-0005-0000-0000-0000460D0000}"/>
    <cellStyle name="Финансовый 4 5 2" xfId="1710" xr:uid="{00000000-0005-0000-0000-0000470D0000}"/>
    <cellStyle name="Финансовый 4 5 3" xfId="2469" xr:uid="{00000000-0005-0000-0000-0000480D0000}"/>
    <cellStyle name="Финансовый 4 5 4" xfId="3227" xr:uid="{00000000-0005-0000-0000-0000490D0000}"/>
    <cellStyle name="Финансовый 4 6" xfId="569" xr:uid="{00000000-0005-0000-0000-00004A0D0000}"/>
    <cellStyle name="Финансовый 4 7" xfId="949" xr:uid="{00000000-0005-0000-0000-00004B0D0000}"/>
    <cellStyle name="Финансовый 4 8" xfId="1330" xr:uid="{00000000-0005-0000-0000-00004C0D0000}"/>
    <cellStyle name="Финансовый 4 9" xfId="2089" xr:uid="{00000000-0005-0000-0000-00004D0D0000}"/>
    <cellStyle name="Финансовый 5" xfId="59" xr:uid="{00000000-0005-0000-0000-00004E0D0000}"/>
    <cellStyle name="Финансовый 5 10" xfId="2860" xr:uid="{00000000-0005-0000-0000-00004F0D0000}"/>
    <cellStyle name="Финансовый 5 11" xfId="3049" xr:uid="{00000000-0005-0000-0000-0000500D0000}"/>
    <cellStyle name="Финансовый 5 2" xfId="154" xr:uid="{00000000-0005-0000-0000-0000510D0000}"/>
    <cellStyle name="Финансовый 5 2 10" xfId="3096" xr:uid="{00000000-0005-0000-0000-0000520D0000}"/>
    <cellStyle name="Финансовый 5 2 2" xfId="344" xr:uid="{00000000-0005-0000-0000-0000530D0000}"/>
    <cellStyle name="Финансовый 5 2 2 2" xfId="534" xr:uid="{00000000-0005-0000-0000-0000540D0000}"/>
    <cellStyle name="Финансовый 5 2 2 2 2" xfId="914" xr:uid="{00000000-0005-0000-0000-0000550D0000}"/>
    <cellStyle name="Финансовый 5 2 2 2 2 2" xfId="2054" xr:uid="{00000000-0005-0000-0000-0000560D0000}"/>
    <cellStyle name="Финансовый 5 2 2 2 2 3" xfId="2813" xr:uid="{00000000-0005-0000-0000-0000570D0000}"/>
    <cellStyle name="Финансовый 5 2 2 2 3" xfId="1294" xr:uid="{00000000-0005-0000-0000-0000580D0000}"/>
    <cellStyle name="Финансовый 5 2 2 2 4" xfId="1675" xr:uid="{00000000-0005-0000-0000-0000590D0000}"/>
    <cellStyle name="Финансовый 5 2 2 2 5" xfId="2434" xr:uid="{00000000-0005-0000-0000-00005A0D0000}"/>
    <cellStyle name="Финансовый 5 2 2 2 6" xfId="3572" xr:uid="{00000000-0005-0000-0000-00005B0D0000}"/>
    <cellStyle name="Финансовый 5 2 2 3" xfId="724" xr:uid="{00000000-0005-0000-0000-00005C0D0000}"/>
    <cellStyle name="Финансовый 5 2 2 3 2" xfId="1864" xr:uid="{00000000-0005-0000-0000-00005D0D0000}"/>
    <cellStyle name="Финансовый 5 2 2 3 3" xfId="2623" xr:uid="{00000000-0005-0000-0000-00005E0D0000}"/>
    <cellStyle name="Финансовый 5 2 2 3 4" xfId="3382" xr:uid="{00000000-0005-0000-0000-00005F0D0000}"/>
    <cellStyle name="Финансовый 5 2 2 4" xfId="1104" xr:uid="{00000000-0005-0000-0000-0000600D0000}"/>
    <cellStyle name="Финансовый 5 2 2 5" xfId="1485" xr:uid="{00000000-0005-0000-0000-0000610D0000}"/>
    <cellStyle name="Финансовый 5 2 2 6" xfId="2244" xr:uid="{00000000-0005-0000-0000-0000620D0000}"/>
    <cellStyle name="Финансовый 5 2 2 7" xfId="3002" xr:uid="{00000000-0005-0000-0000-0000630D0000}"/>
    <cellStyle name="Финансовый 5 2 2 8" xfId="3191" xr:uid="{00000000-0005-0000-0000-0000640D0000}"/>
    <cellStyle name="Финансовый 5 2 3" xfId="249" xr:uid="{00000000-0005-0000-0000-0000650D0000}"/>
    <cellStyle name="Финансовый 5 2 3 2" xfId="819" xr:uid="{00000000-0005-0000-0000-0000660D0000}"/>
    <cellStyle name="Финансовый 5 2 3 2 2" xfId="1959" xr:uid="{00000000-0005-0000-0000-0000670D0000}"/>
    <cellStyle name="Финансовый 5 2 3 2 3" xfId="2718" xr:uid="{00000000-0005-0000-0000-0000680D0000}"/>
    <cellStyle name="Финансовый 5 2 3 3" xfId="1199" xr:uid="{00000000-0005-0000-0000-0000690D0000}"/>
    <cellStyle name="Финансовый 5 2 3 4" xfId="1580" xr:uid="{00000000-0005-0000-0000-00006A0D0000}"/>
    <cellStyle name="Финансовый 5 2 3 5" xfId="2339" xr:uid="{00000000-0005-0000-0000-00006B0D0000}"/>
    <cellStyle name="Финансовый 5 2 3 6" xfId="3477" xr:uid="{00000000-0005-0000-0000-00006C0D0000}"/>
    <cellStyle name="Финансовый 5 2 4" xfId="439" xr:uid="{00000000-0005-0000-0000-00006D0D0000}"/>
    <cellStyle name="Финансовый 5 2 4 2" xfId="1769" xr:uid="{00000000-0005-0000-0000-00006E0D0000}"/>
    <cellStyle name="Финансовый 5 2 4 3" xfId="2528" xr:uid="{00000000-0005-0000-0000-00006F0D0000}"/>
    <cellStyle name="Финансовый 5 2 4 4" xfId="3287" xr:uid="{00000000-0005-0000-0000-0000700D0000}"/>
    <cellStyle name="Финансовый 5 2 5" xfId="629" xr:uid="{00000000-0005-0000-0000-0000710D0000}"/>
    <cellStyle name="Финансовый 5 2 6" xfId="1009" xr:uid="{00000000-0005-0000-0000-0000720D0000}"/>
    <cellStyle name="Финансовый 5 2 7" xfId="1390" xr:uid="{00000000-0005-0000-0000-0000730D0000}"/>
    <cellStyle name="Финансовый 5 2 8" xfId="2149" xr:uid="{00000000-0005-0000-0000-0000740D0000}"/>
    <cellStyle name="Финансовый 5 2 9" xfId="2907" xr:uid="{00000000-0005-0000-0000-0000750D0000}"/>
    <cellStyle name="Финансовый 5 3" xfId="106" xr:uid="{00000000-0005-0000-0000-0000760D0000}"/>
    <cellStyle name="Финансовый 5 3 2" xfId="296" xr:uid="{00000000-0005-0000-0000-0000770D0000}"/>
    <cellStyle name="Финансовый 5 3 2 2" xfId="866" xr:uid="{00000000-0005-0000-0000-0000780D0000}"/>
    <cellStyle name="Финансовый 5 3 2 2 2" xfId="2006" xr:uid="{00000000-0005-0000-0000-0000790D0000}"/>
    <cellStyle name="Финансовый 5 3 2 2 3" xfId="2765" xr:uid="{00000000-0005-0000-0000-00007A0D0000}"/>
    <cellStyle name="Финансовый 5 3 2 3" xfId="1246" xr:uid="{00000000-0005-0000-0000-00007B0D0000}"/>
    <cellStyle name="Финансовый 5 3 2 4" xfId="1627" xr:uid="{00000000-0005-0000-0000-00007C0D0000}"/>
    <cellStyle name="Финансовый 5 3 2 5" xfId="2386" xr:uid="{00000000-0005-0000-0000-00007D0D0000}"/>
    <cellStyle name="Финансовый 5 3 2 6" xfId="3524" xr:uid="{00000000-0005-0000-0000-00007E0D0000}"/>
    <cellStyle name="Финансовый 5 3 3" xfId="486" xr:uid="{00000000-0005-0000-0000-00007F0D0000}"/>
    <cellStyle name="Финансовый 5 3 3 2" xfId="1816" xr:uid="{00000000-0005-0000-0000-0000800D0000}"/>
    <cellStyle name="Финансовый 5 3 3 3" xfId="2575" xr:uid="{00000000-0005-0000-0000-0000810D0000}"/>
    <cellStyle name="Финансовый 5 3 3 4" xfId="3334" xr:uid="{00000000-0005-0000-0000-0000820D0000}"/>
    <cellStyle name="Финансовый 5 3 4" xfId="676" xr:uid="{00000000-0005-0000-0000-0000830D0000}"/>
    <cellStyle name="Финансовый 5 3 5" xfId="1056" xr:uid="{00000000-0005-0000-0000-0000840D0000}"/>
    <cellStyle name="Финансовый 5 3 6" xfId="1437" xr:uid="{00000000-0005-0000-0000-0000850D0000}"/>
    <cellStyle name="Финансовый 5 3 7" xfId="2196" xr:uid="{00000000-0005-0000-0000-0000860D0000}"/>
    <cellStyle name="Финансовый 5 3 8" xfId="2954" xr:uid="{00000000-0005-0000-0000-0000870D0000}"/>
    <cellStyle name="Финансовый 5 3 9" xfId="3143" xr:uid="{00000000-0005-0000-0000-0000880D0000}"/>
    <cellStyle name="Финансовый 5 4" xfId="201" xr:uid="{00000000-0005-0000-0000-0000890D0000}"/>
    <cellStyle name="Финансовый 5 4 2" xfId="771" xr:uid="{00000000-0005-0000-0000-00008A0D0000}"/>
    <cellStyle name="Финансовый 5 4 2 2" xfId="1911" xr:uid="{00000000-0005-0000-0000-00008B0D0000}"/>
    <cellStyle name="Финансовый 5 4 2 3" xfId="2670" xr:uid="{00000000-0005-0000-0000-00008C0D0000}"/>
    <cellStyle name="Финансовый 5 4 3" xfId="1151" xr:uid="{00000000-0005-0000-0000-00008D0D0000}"/>
    <cellStyle name="Финансовый 5 4 4" xfId="1532" xr:uid="{00000000-0005-0000-0000-00008E0D0000}"/>
    <cellStyle name="Финансовый 5 4 5" xfId="2291" xr:uid="{00000000-0005-0000-0000-00008F0D0000}"/>
    <cellStyle name="Финансовый 5 4 6" xfId="3429" xr:uid="{00000000-0005-0000-0000-0000900D0000}"/>
    <cellStyle name="Финансовый 5 5" xfId="391" xr:uid="{00000000-0005-0000-0000-0000910D0000}"/>
    <cellStyle name="Финансовый 5 5 2" xfId="1722" xr:uid="{00000000-0005-0000-0000-0000920D0000}"/>
    <cellStyle name="Финансовый 5 5 3" xfId="2481" xr:uid="{00000000-0005-0000-0000-0000930D0000}"/>
    <cellStyle name="Финансовый 5 5 4" xfId="3239" xr:uid="{00000000-0005-0000-0000-0000940D0000}"/>
    <cellStyle name="Финансовый 5 6" xfId="581" xr:uid="{00000000-0005-0000-0000-0000950D0000}"/>
    <cellStyle name="Финансовый 5 7" xfId="961" xr:uid="{00000000-0005-0000-0000-0000960D0000}"/>
    <cellStyle name="Финансовый 5 8" xfId="1342" xr:uid="{00000000-0005-0000-0000-0000970D0000}"/>
    <cellStyle name="Финансовый 5 9" xfId="2101" xr:uid="{00000000-0005-0000-0000-0000980D0000}"/>
    <cellStyle name="Финансовый 6" xfId="60" xr:uid="{00000000-0005-0000-0000-0000990D0000}"/>
    <cellStyle name="Финансовый 6 10" xfId="2861" xr:uid="{00000000-0005-0000-0000-00009A0D0000}"/>
    <cellStyle name="Финансовый 6 11" xfId="3050" xr:uid="{00000000-0005-0000-0000-00009B0D0000}"/>
    <cellStyle name="Финансовый 6 2" xfId="155" xr:uid="{00000000-0005-0000-0000-00009C0D0000}"/>
    <cellStyle name="Финансовый 6 2 10" xfId="3097" xr:uid="{00000000-0005-0000-0000-00009D0D0000}"/>
    <cellStyle name="Финансовый 6 2 2" xfId="345" xr:uid="{00000000-0005-0000-0000-00009E0D0000}"/>
    <cellStyle name="Финансовый 6 2 2 2" xfId="535" xr:uid="{00000000-0005-0000-0000-00009F0D0000}"/>
    <cellStyle name="Финансовый 6 2 2 2 2" xfId="915" xr:uid="{00000000-0005-0000-0000-0000A00D0000}"/>
    <cellStyle name="Финансовый 6 2 2 2 2 2" xfId="2055" xr:uid="{00000000-0005-0000-0000-0000A10D0000}"/>
    <cellStyle name="Финансовый 6 2 2 2 2 3" xfId="2814" xr:uid="{00000000-0005-0000-0000-0000A20D0000}"/>
    <cellStyle name="Финансовый 6 2 2 2 3" xfId="1295" xr:uid="{00000000-0005-0000-0000-0000A30D0000}"/>
    <cellStyle name="Финансовый 6 2 2 2 4" xfId="1676" xr:uid="{00000000-0005-0000-0000-0000A40D0000}"/>
    <cellStyle name="Финансовый 6 2 2 2 5" xfId="2435" xr:uid="{00000000-0005-0000-0000-0000A50D0000}"/>
    <cellStyle name="Финансовый 6 2 2 2 6" xfId="3573" xr:uid="{00000000-0005-0000-0000-0000A60D0000}"/>
    <cellStyle name="Финансовый 6 2 2 3" xfId="725" xr:uid="{00000000-0005-0000-0000-0000A70D0000}"/>
    <cellStyle name="Финансовый 6 2 2 3 2" xfId="1865" xr:uid="{00000000-0005-0000-0000-0000A80D0000}"/>
    <cellStyle name="Финансовый 6 2 2 3 3" xfId="2624" xr:uid="{00000000-0005-0000-0000-0000A90D0000}"/>
    <cellStyle name="Финансовый 6 2 2 3 4" xfId="3383" xr:uid="{00000000-0005-0000-0000-0000AA0D0000}"/>
    <cellStyle name="Финансовый 6 2 2 4" xfId="1105" xr:uid="{00000000-0005-0000-0000-0000AB0D0000}"/>
    <cellStyle name="Финансовый 6 2 2 5" xfId="1486" xr:uid="{00000000-0005-0000-0000-0000AC0D0000}"/>
    <cellStyle name="Финансовый 6 2 2 6" xfId="2245" xr:uid="{00000000-0005-0000-0000-0000AD0D0000}"/>
    <cellStyle name="Финансовый 6 2 2 7" xfId="3003" xr:uid="{00000000-0005-0000-0000-0000AE0D0000}"/>
    <cellStyle name="Финансовый 6 2 2 8" xfId="3192" xr:uid="{00000000-0005-0000-0000-0000AF0D0000}"/>
    <cellStyle name="Финансовый 6 2 3" xfId="250" xr:uid="{00000000-0005-0000-0000-0000B00D0000}"/>
    <cellStyle name="Финансовый 6 2 3 2" xfId="820" xr:uid="{00000000-0005-0000-0000-0000B10D0000}"/>
    <cellStyle name="Финансовый 6 2 3 2 2" xfId="1960" xr:uid="{00000000-0005-0000-0000-0000B20D0000}"/>
    <cellStyle name="Финансовый 6 2 3 2 3" xfId="2719" xr:uid="{00000000-0005-0000-0000-0000B30D0000}"/>
    <cellStyle name="Финансовый 6 2 3 3" xfId="1200" xr:uid="{00000000-0005-0000-0000-0000B40D0000}"/>
    <cellStyle name="Финансовый 6 2 3 4" xfId="1581" xr:uid="{00000000-0005-0000-0000-0000B50D0000}"/>
    <cellStyle name="Финансовый 6 2 3 5" xfId="2340" xr:uid="{00000000-0005-0000-0000-0000B60D0000}"/>
    <cellStyle name="Финансовый 6 2 3 6" xfId="3478" xr:uid="{00000000-0005-0000-0000-0000B70D0000}"/>
    <cellStyle name="Финансовый 6 2 4" xfId="440" xr:uid="{00000000-0005-0000-0000-0000B80D0000}"/>
    <cellStyle name="Финансовый 6 2 4 2" xfId="1770" xr:uid="{00000000-0005-0000-0000-0000B90D0000}"/>
    <cellStyle name="Финансовый 6 2 4 3" xfId="2529" xr:uid="{00000000-0005-0000-0000-0000BA0D0000}"/>
    <cellStyle name="Финансовый 6 2 4 4" xfId="3288" xr:uid="{00000000-0005-0000-0000-0000BB0D0000}"/>
    <cellStyle name="Финансовый 6 2 5" xfId="630" xr:uid="{00000000-0005-0000-0000-0000BC0D0000}"/>
    <cellStyle name="Финансовый 6 2 6" xfId="1010" xr:uid="{00000000-0005-0000-0000-0000BD0D0000}"/>
    <cellStyle name="Финансовый 6 2 7" xfId="1391" xr:uid="{00000000-0005-0000-0000-0000BE0D0000}"/>
    <cellStyle name="Финансовый 6 2 8" xfId="2150" xr:uid="{00000000-0005-0000-0000-0000BF0D0000}"/>
    <cellStyle name="Финансовый 6 2 9" xfId="2908" xr:uid="{00000000-0005-0000-0000-0000C00D0000}"/>
    <cellStyle name="Финансовый 6 3" xfId="107" xr:uid="{00000000-0005-0000-0000-0000C10D0000}"/>
    <cellStyle name="Финансовый 6 3 2" xfId="297" xr:uid="{00000000-0005-0000-0000-0000C20D0000}"/>
    <cellStyle name="Финансовый 6 3 2 2" xfId="867" xr:uid="{00000000-0005-0000-0000-0000C30D0000}"/>
    <cellStyle name="Финансовый 6 3 2 2 2" xfId="2007" xr:uid="{00000000-0005-0000-0000-0000C40D0000}"/>
    <cellStyle name="Финансовый 6 3 2 2 3" xfId="2766" xr:uid="{00000000-0005-0000-0000-0000C50D0000}"/>
    <cellStyle name="Финансовый 6 3 2 3" xfId="1247" xr:uid="{00000000-0005-0000-0000-0000C60D0000}"/>
    <cellStyle name="Финансовый 6 3 2 4" xfId="1628" xr:uid="{00000000-0005-0000-0000-0000C70D0000}"/>
    <cellStyle name="Финансовый 6 3 2 5" xfId="2387" xr:uid="{00000000-0005-0000-0000-0000C80D0000}"/>
    <cellStyle name="Финансовый 6 3 2 6" xfId="3525" xr:uid="{00000000-0005-0000-0000-0000C90D0000}"/>
    <cellStyle name="Финансовый 6 3 3" xfId="487" xr:uid="{00000000-0005-0000-0000-0000CA0D0000}"/>
    <cellStyle name="Финансовый 6 3 3 2" xfId="1817" xr:uid="{00000000-0005-0000-0000-0000CB0D0000}"/>
    <cellStyle name="Финансовый 6 3 3 3" xfId="2576" xr:uid="{00000000-0005-0000-0000-0000CC0D0000}"/>
    <cellStyle name="Финансовый 6 3 3 4" xfId="3335" xr:uid="{00000000-0005-0000-0000-0000CD0D0000}"/>
    <cellStyle name="Финансовый 6 3 4" xfId="677" xr:uid="{00000000-0005-0000-0000-0000CE0D0000}"/>
    <cellStyle name="Финансовый 6 3 5" xfId="1057" xr:uid="{00000000-0005-0000-0000-0000CF0D0000}"/>
    <cellStyle name="Финансовый 6 3 6" xfId="1438" xr:uid="{00000000-0005-0000-0000-0000D00D0000}"/>
    <cellStyle name="Финансовый 6 3 7" xfId="2197" xr:uid="{00000000-0005-0000-0000-0000D10D0000}"/>
    <cellStyle name="Финансовый 6 3 8" xfId="2955" xr:uid="{00000000-0005-0000-0000-0000D20D0000}"/>
    <cellStyle name="Финансовый 6 3 9" xfId="3144" xr:uid="{00000000-0005-0000-0000-0000D30D0000}"/>
    <cellStyle name="Финансовый 6 4" xfId="202" xr:uid="{00000000-0005-0000-0000-0000D40D0000}"/>
    <cellStyle name="Финансовый 6 4 2" xfId="772" xr:uid="{00000000-0005-0000-0000-0000D50D0000}"/>
    <cellStyle name="Финансовый 6 4 2 2" xfId="1912" xr:uid="{00000000-0005-0000-0000-0000D60D0000}"/>
    <cellStyle name="Финансовый 6 4 2 3" xfId="2671" xr:uid="{00000000-0005-0000-0000-0000D70D0000}"/>
    <cellStyle name="Финансовый 6 4 3" xfId="1152" xr:uid="{00000000-0005-0000-0000-0000D80D0000}"/>
    <cellStyle name="Финансовый 6 4 4" xfId="1533" xr:uid="{00000000-0005-0000-0000-0000D90D0000}"/>
    <cellStyle name="Финансовый 6 4 5" xfId="2292" xr:uid="{00000000-0005-0000-0000-0000DA0D0000}"/>
    <cellStyle name="Финансовый 6 4 6" xfId="3430" xr:uid="{00000000-0005-0000-0000-0000DB0D0000}"/>
    <cellStyle name="Финансовый 6 5" xfId="392" xr:uid="{00000000-0005-0000-0000-0000DC0D0000}"/>
    <cellStyle name="Финансовый 6 5 2" xfId="1723" xr:uid="{00000000-0005-0000-0000-0000DD0D0000}"/>
    <cellStyle name="Финансовый 6 5 3" xfId="2482" xr:uid="{00000000-0005-0000-0000-0000DE0D0000}"/>
    <cellStyle name="Финансовый 6 5 4" xfId="3240" xr:uid="{00000000-0005-0000-0000-0000DF0D0000}"/>
    <cellStyle name="Финансовый 6 6" xfId="582" xr:uid="{00000000-0005-0000-0000-0000E00D0000}"/>
    <cellStyle name="Финансовый 6 7" xfId="962" xr:uid="{00000000-0005-0000-0000-0000E10D0000}"/>
    <cellStyle name="Финансовый 6 8" xfId="1343" xr:uid="{00000000-0005-0000-0000-0000E20D0000}"/>
    <cellStyle name="Финансовый 6 9" xfId="2102" xr:uid="{00000000-0005-0000-0000-0000E30D0000}"/>
    <cellStyle name="Финансовый 7" xfId="119" xr:uid="{00000000-0005-0000-0000-0000E40D0000}"/>
    <cellStyle name="Финансовый 7 2" xfId="309" xr:uid="{00000000-0005-0000-0000-0000E50D0000}"/>
    <cellStyle name="Финансовый 7 2 2" xfId="879" xr:uid="{00000000-0005-0000-0000-0000E60D0000}"/>
    <cellStyle name="Финансовый 7 2 2 2" xfId="2019" xr:uid="{00000000-0005-0000-0000-0000E70D0000}"/>
    <cellStyle name="Финансовый 7 2 2 3" xfId="2778" xr:uid="{00000000-0005-0000-0000-0000E80D0000}"/>
    <cellStyle name="Финансовый 7 2 3" xfId="1259" xr:uid="{00000000-0005-0000-0000-0000E90D0000}"/>
    <cellStyle name="Финансовый 7 2 4" xfId="1640" xr:uid="{00000000-0005-0000-0000-0000EA0D0000}"/>
    <cellStyle name="Финансовый 7 2 5" xfId="2399" xr:uid="{00000000-0005-0000-0000-0000EB0D0000}"/>
    <cellStyle name="Финансовый 7 2 6" xfId="3537" xr:uid="{00000000-0005-0000-0000-0000EC0D0000}"/>
    <cellStyle name="Финансовый 7 3" xfId="499" xr:uid="{00000000-0005-0000-0000-0000ED0D0000}"/>
    <cellStyle name="Финансовый 7 3 2" xfId="1829" xr:uid="{00000000-0005-0000-0000-0000EE0D0000}"/>
    <cellStyle name="Финансовый 7 3 3" xfId="2588" xr:uid="{00000000-0005-0000-0000-0000EF0D0000}"/>
    <cellStyle name="Финансовый 7 3 4" xfId="3347" xr:uid="{00000000-0005-0000-0000-0000F00D0000}"/>
    <cellStyle name="Финансовый 7 4" xfId="689" xr:uid="{00000000-0005-0000-0000-0000F10D0000}"/>
    <cellStyle name="Финансовый 7 5" xfId="1069" xr:uid="{00000000-0005-0000-0000-0000F20D0000}"/>
    <cellStyle name="Финансовый 7 6" xfId="1450" xr:uid="{00000000-0005-0000-0000-0000F30D0000}"/>
    <cellStyle name="Финансовый 7 7" xfId="2209" xr:uid="{00000000-0005-0000-0000-0000F40D0000}"/>
    <cellStyle name="Финансовый 7 8" xfId="2967" xr:uid="{00000000-0005-0000-0000-0000F50D0000}"/>
    <cellStyle name="Финансовый 7 9" xfId="3156" xr:uid="{00000000-0005-0000-0000-0000F60D0000}"/>
    <cellStyle name="Финансовый 8" xfId="214" xr:uid="{00000000-0005-0000-0000-0000F70D0000}"/>
    <cellStyle name="Финансовый 8 2" xfId="784" xr:uid="{00000000-0005-0000-0000-0000F80D0000}"/>
    <cellStyle name="Финансовый 8 2 2" xfId="1924" xr:uid="{00000000-0005-0000-0000-0000F90D0000}"/>
    <cellStyle name="Финансовый 8 2 3" xfId="2683" xr:uid="{00000000-0005-0000-0000-0000FA0D0000}"/>
    <cellStyle name="Финансовый 8 3" xfId="1164" xr:uid="{00000000-0005-0000-0000-0000FB0D0000}"/>
    <cellStyle name="Финансовый 8 4" xfId="1545" xr:uid="{00000000-0005-0000-0000-0000FC0D0000}"/>
    <cellStyle name="Финансовый 8 5" xfId="2304" xr:uid="{00000000-0005-0000-0000-0000FD0D0000}"/>
    <cellStyle name="Финансовый 8 6" xfId="3442" xr:uid="{00000000-0005-0000-0000-0000FE0D0000}"/>
    <cellStyle name="Финансовый 9" xfId="404" xr:uid="{00000000-0005-0000-0000-0000FF0D0000}"/>
    <cellStyle name="Финансовый 9 2" xfId="3252" xr:uid="{00000000-0005-0000-0000-0000000E0000}"/>
  </cellStyles>
  <dxfs count="1">
    <dxf>
      <font>
        <color rgb="FF9C0006"/>
      </font>
      <fill>
        <patternFill>
          <bgColor rgb="FFFFC7CE"/>
        </patternFill>
      </fill>
    </dxf>
  </dxfs>
  <tableStyles count="0" defaultTableStyle="TableStyleMedium2" defaultPivotStyle="PivotStyleMedium9"/>
  <colors>
    <mruColors>
      <color rgb="FF0000FF"/>
      <color rgb="FFFFFF99"/>
      <color rgb="FFFF5050"/>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26"/>
  <sheetViews>
    <sheetView tabSelected="1" zoomScale="85" zoomScaleNormal="85" workbookViewId="0">
      <pane xSplit="4" ySplit="9" topLeftCell="E681" activePane="bottomRight" state="frozen"/>
      <selection pane="topRight" activeCell="D1" sqref="D1"/>
      <selection pane="bottomLeft" activeCell="A10" sqref="A10"/>
      <selection pane="bottomRight" activeCell="M686" sqref="M686"/>
    </sheetView>
  </sheetViews>
  <sheetFormatPr defaultColWidth="9.140625" defaultRowHeight="15" outlineLevelRow="1" x14ac:dyDescent="0.25"/>
  <cols>
    <col min="1" max="1" width="4.7109375" style="17" customWidth="1"/>
    <col min="2" max="2" width="12.42578125" style="35" customWidth="1"/>
    <col min="3" max="3" width="65" style="36" customWidth="1"/>
    <col min="4" max="4" width="10.7109375" style="37" customWidth="1"/>
    <col min="5" max="5" width="14.42578125" style="38" customWidth="1"/>
    <col min="6" max="6" width="23.85546875" style="39" customWidth="1"/>
    <col min="7" max="7" width="26.28515625" style="39" customWidth="1"/>
    <col min="8" max="8" width="23.42578125" style="202" customWidth="1"/>
    <col min="9" max="11" width="9.140625" style="17"/>
    <col min="12" max="12" width="14.28515625" style="9" hidden="1" customWidth="1"/>
    <col min="13" max="13" width="12.5703125" style="17" customWidth="1"/>
    <col min="14" max="16384" width="9.140625" style="17"/>
  </cols>
  <sheetData>
    <row r="1" spans="2:12" ht="12.75" customHeight="1" x14ac:dyDescent="0.25">
      <c r="G1" s="40"/>
      <c r="H1" s="40" t="s">
        <v>1620</v>
      </c>
    </row>
    <row r="2" spans="2:12" ht="12.75" customHeight="1" x14ac:dyDescent="0.25">
      <c r="B2" s="41"/>
      <c r="C2" s="42"/>
      <c r="D2" s="43"/>
      <c r="E2" s="44"/>
      <c r="G2" s="247" t="s">
        <v>1075</v>
      </c>
      <c r="H2" s="247"/>
    </row>
    <row r="3" spans="2:12" ht="12.75" customHeight="1" x14ac:dyDescent="0.25">
      <c r="B3" s="45"/>
      <c r="C3" s="42"/>
      <c r="D3" s="43"/>
      <c r="E3" s="44"/>
      <c r="G3" s="40"/>
      <c r="H3" s="40" t="s">
        <v>1784</v>
      </c>
    </row>
    <row r="4" spans="2:12" ht="12.75" customHeight="1" x14ac:dyDescent="0.25">
      <c r="B4" s="45"/>
      <c r="C4" s="42"/>
      <c r="D4" s="43"/>
      <c r="E4" s="44"/>
      <c r="G4" s="46"/>
      <c r="H4" s="47"/>
    </row>
    <row r="5" spans="2:12" s="48" customFormat="1" ht="17.25" customHeight="1" x14ac:dyDescent="0.3">
      <c r="B5" s="248" t="s">
        <v>1076</v>
      </c>
      <c r="C5" s="248"/>
      <c r="D5" s="248"/>
      <c r="E5" s="248"/>
      <c r="F5" s="248"/>
      <c r="G5" s="248"/>
      <c r="H5" s="248"/>
      <c r="L5" s="49"/>
    </row>
    <row r="6" spans="2:12" s="48" customFormat="1" ht="33" customHeight="1" x14ac:dyDescent="0.25">
      <c r="B6" s="249" t="s">
        <v>1599</v>
      </c>
      <c r="C6" s="249"/>
      <c r="D6" s="249"/>
      <c r="E6" s="249"/>
      <c r="F6" s="249"/>
      <c r="G6" s="249"/>
      <c r="H6" s="249"/>
      <c r="L6" s="49"/>
    </row>
    <row r="7" spans="2:12" s="48" customFormat="1" ht="9" customHeight="1" x14ac:dyDescent="0.25">
      <c r="B7" s="250"/>
      <c r="C7" s="250"/>
      <c r="D7" s="250"/>
      <c r="E7" s="250"/>
      <c r="F7" s="250"/>
      <c r="G7" s="250"/>
      <c r="H7" s="250"/>
      <c r="L7" s="49"/>
    </row>
    <row r="8" spans="2:12" ht="9" customHeight="1" x14ac:dyDescent="0.25">
      <c r="B8" s="50"/>
      <c r="C8" s="42"/>
      <c r="D8" s="43"/>
      <c r="E8" s="44"/>
      <c r="F8" s="46"/>
      <c r="G8" s="51"/>
      <c r="H8" s="52"/>
    </row>
    <row r="9" spans="2:12" s="55" customFormat="1" ht="58.5" customHeight="1" x14ac:dyDescent="0.25">
      <c r="B9" s="53" t="s">
        <v>1077</v>
      </c>
      <c r="C9" s="53" t="s">
        <v>1078</v>
      </c>
      <c r="D9" s="53" t="s">
        <v>1079</v>
      </c>
      <c r="E9" s="53" t="s">
        <v>1416</v>
      </c>
      <c r="F9" s="53" t="s">
        <v>1080</v>
      </c>
      <c r="G9" s="53" t="s">
        <v>1081</v>
      </c>
      <c r="H9" s="54" t="s">
        <v>1618</v>
      </c>
      <c r="L9" s="56" t="e">
        <f>N9/M9</f>
        <v>#DIV/0!</v>
      </c>
    </row>
    <row r="10" spans="2:12" x14ac:dyDescent="0.25">
      <c r="B10" s="13">
        <v>1</v>
      </c>
      <c r="C10" s="57">
        <v>2</v>
      </c>
      <c r="D10" s="58">
        <v>3</v>
      </c>
      <c r="E10" s="58">
        <v>4</v>
      </c>
      <c r="F10" s="59">
        <v>5</v>
      </c>
      <c r="G10" s="60">
        <v>6</v>
      </c>
      <c r="H10" s="61"/>
    </row>
    <row r="11" spans="2:12" ht="18.75" x14ac:dyDescent="0.3">
      <c r="B11" s="233" t="s">
        <v>1082</v>
      </c>
      <c r="C11" s="234"/>
      <c r="D11" s="62"/>
      <c r="E11" s="63"/>
      <c r="F11" s="15"/>
      <c r="G11" s="15"/>
      <c r="H11" s="12"/>
    </row>
    <row r="12" spans="2:12" ht="18.75" x14ac:dyDescent="0.3">
      <c r="B12" s="233" t="s">
        <v>1083</v>
      </c>
      <c r="C12" s="234"/>
      <c r="D12" s="234"/>
      <c r="E12" s="234"/>
      <c r="F12" s="64"/>
      <c r="G12" s="64"/>
      <c r="H12" s="65">
        <f>SUM(H13:H23)</f>
        <v>384192.06071240001</v>
      </c>
    </row>
    <row r="13" spans="2:12" outlineLevel="1" x14ac:dyDescent="0.25">
      <c r="B13" s="66">
        <v>1</v>
      </c>
      <c r="C13" s="21" t="s">
        <v>1290</v>
      </c>
      <c r="D13" s="22" t="s">
        <v>0</v>
      </c>
      <c r="E13" s="18">
        <v>65</v>
      </c>
      <c r="F13" s="25" t="s">
        <v>1084</v>
      </c>
      <c r="G13" s="23" t="s">
        <v>1590</v>
      </c>
      <c r="H13" s="8">
        <v>14428.050000000001</v>
      </c>
    </row>
    <row r="14" spans="2:12" outlineLevel="1" x14ac:dyDescent="0.25">
      <c r="B14" s="66">
        <v>2</v>
      </c>
      <c r="C14" s="67" t="s">
        <v>1336</v>
      </c>
      <c r="D14" s="22" t="s">
        <v>0</v>
      </c>
      <c r="E14" s="68">
        <v>0.5</v>
      </c>
      <c r="F14" s="25" t="s">
        <v>1086</v>
      </c>
      <c r="G14" s="23" t="s">
        <v>1590</v>
      </c>
      <c r="H14" s="8">
        <v>550.20249999999999</v>
      </c>
    </row>
    <row r="15" spans="2:12" outlineLevel="1" x14ac:dyDescent="0.25">
      <c r="B15" s="66">
        <v>3</v>
      </c>
      <c r="C15" s="69" t="s">
        <v>1</v>
      </c>
      <c r="D15" s="22" t="s">
        <v>0</v>
      </c>
      <c r="E15" s="18">
        <v>75</v>
      </c>
      <c r="F15" s="25" t="s">
        <v>1087</v>
      </c>
      <c r="G15" s="23" t="s">
        <v>1085</v>
      </c>
      <c r="H15" s="8">
        <v>78649.631250000006</v>
      </c>
    </row>
    <row r="16" spans="2:12" outlineLevel="1" x14ac:dyDescent="0.25">
      <c r="B16" s="66">
        <v>4</v>
      </c>
      <c r="C16" s="21" t="s">
        <v>828</v>
      </c>
      <c r="D16" s="22" t="s">
        <v>10</v>
      </c>
      <c r="E16" s="18">
        <v>350</v>
      </c>
      <c r="F16" s="25" t="s">
        <v>1086</v>
      </c>
      <c r="G16" s="23" t="s">
        <v>1590</v>
      </c>
      <c r="H16" s="8">
        <v>1079.82</v>
      </c>
    </row>
    <row r="17" spans="2:12" outlineLevel="1" x14ac:dyDescent="0.25">
      <c r="B17" s="66">
        <v>5</v>
      </c>
      <c r="C17" s="69" t="s">
        <v>2</v>
      </c>
      <c r="D17" s="22" t="s">
        <v>0</v>
      </c>
      <c r="E17" s="18">
        <v>9</v>
      </c>
      <c r="F17" s="25" t="s">
        <v>1086</v>
      </c>
      <c r="G17" s="23" t="s">
        <v>1590</v>
      </c>
      <c r="H17" s="8">
        <v>2796.4844999999996</v>
      </c>
    </row>
    <row r="18" spans="2:12" outlineLevel="1" x14ac:dyDescent="0.25">
      <c r="B18" s="66">
        <v>6</v>
      </c>
      <c r="C18" s="21" t="s">
        <v>1605</v>
      </c>
      <c r="D18" s="22" t="s">
        <v>0</v>
      </c>
      <c r="E18" s="18">
        <v>300.5</v>
      </c>
      <c r="F18" s="25" t="s">
        <v>1086</v>
      </c>
      <c r="G18" s="23" t="s">
        <v>1085</v>
      </c>
      <c r="H18" s="8">
        <v>44879.674999999996</v>
      </c>
    </row>
    <row r="19" spans="2:12" outlineLevel="1" x14ac:dyDescent="0.25">
      <c r="B19" s="66">
        <v>7</v>
      </c>
      <c r="C19" s="21" t="s">
        <v>1606</v>
      </c>
      <c r="D19" s="22" t="s">
        <v>0</v>
      </c>
      <c r="E19" s="18">
        <v>61</v>
      </c>
      <c r="F19" s="25" t="s">
        <v>1086</v>
      </c>
      <c r="G19" s="23" t="s">
        <v>1590</v>
      </c>
      <c r="H19" s="8">
        <v>12751.437462400003</v>
      </c>
    </row>
    <row r="20" spans="2:12" outlineLevel="1" x14ac:dyDescent="0.25">
      <c r="B20" s="66">
        <v>8</v>
      </c>
      <c r="C20" s="21" t="s">
        <v>1607</v>
      </c>
      <c r="D20" s="22" t="s">
        <v>0</v>
      </c>
      <c r="E20" s="70">
        <v>0.3</v>
      </c>
      <c r="F20" s="25" t="s">
        <v>1086</v>
      </c>
      <c r="G20" s="23" t="s">
        <v>1590</v>
      </c>
      <c r="H20" s="8">
        <v>1725.36</v>
      </c>
    </row>
    <row r="21" spans="2:12" outlineLevel="1" x14ac:dyDescent="0.25">
      <c r="B21" s="66">
        <v>9</v>
      </c>
      <c r="C21" s="21" t="s">
        <v>1608</v>
      </c>
      <c r="D21" s="22" t="s">
        <v>0</v>
      </c>
      <c r="E21" s="18">
        <v>3</v>
      </c>
      <c r="F21" s="25" t="s">
        <v>1086</v>
      </c>
      <c r="G21" s="23" t="s">
        <v>1590</v>
      </c>
      <c r="H21" s="8">
        <v>17290</v>
      </c>
    </row>
    <row r="22" spans="2:12" outlineLevel="1" x14ac:dyDescent="0.25">
      <c r="B22" s="66">
        <v>10</v>
      </c>
      <c r="C22" s="69" t="s">
        <v>3</v>
      </c>
      <c r="D22" s="22" t="s">
        <v>0</v>
      </c>
      <c r="E22" s="18">
        <v>5</v>
      </c>
      <c r="F22" s="25" t="s">
        <v>1086</v>
      </c>
      <c r="G22" s="23" t="s">
        <v>1590</v>
      </c>
      <c r="H22" s="8">
        <v>5829</v>
      </c>
    </row>
    <row r="23" spans="2:12" ht="40.5" outlineLevel="1" x14ac:dyDescent="0.25">
      <c r="B23" s="66">
        <v>11</v>
      </c>
      <c r="C23" s="21" t="s">
        <v>1609</v>
      </c>
      <c r="D23" s="22" t="s">
        <v>0</v>
      </c>
      <c r="E23" s="18">
        <v>920</v>
      </c>
      <c r="F23" s="25" t="s">
        <v>1084</v>
      </c>
      <c r="G23" s="23" t="s">
        <v>1085</v>
      </c>
      <c r="H23" s="8">
        <v>204212.40000000002</v>
      </c>
      <c r="I23" s="71"/>
      <c r="J23" s="71"/>
    </row>
    <row r="24" spans="2:12" ht="18.75" x14ac:dyDescent="0.3">
      <c r="B24" s="233" t="s">
        <v>1088</v>
      </c>
      <c r="C24" s="234"/>
      <c r="D24" s="72"/>
      <c r="E24" s="73"/>
      <c r="F24" s="64"/>
      <c r="G24" s="64"/>
      <c r="H24" s="12">
        <v>336497.75553999998</v>
      </c>
    </row>
    <row r="25" spans="2:12" outlineLevel="1" x14ac:dyDescent="0.25">
      <c r="B25" s="66">
        <v>12</v>
      </c>
      <c r="C25" s="74" t="s">
        <v>1288</v>
      </c>
      <c r="D25" s="75" t="s">
        <v>0</v>
      </c>
      <c r="E25" s="76">
        <v>1160</v>
      </c>
      <c r="F25" s="77" t="s">
        <v>1086</v>
      </c>
      <c r="G25" s="23" t="s">
        <v>1590</v>
      </c>
      <c r="H25" s="8">
        <v>15382.824959999998</v>
      </c>
    </row>
    <row r="26" spans="2:12" outlineLevel="1" x14ac:dyDescent="0.25">
      <c r="B26" s="66">
        <v>13</v>
      </c>
      <c r="C26" s="74" t="s">
        <v>1587</v>
      </c>
      <c r="D26" s="75" t="s">
        <v>16</v>
      </c>
      <c r="E26" s="76">
        <v>500</v>
      </c>
      <c r="F26" s="77" t="s">
        <v>1086</v>
      </c>
      <c r="G26" s="23" t="s">
        <v>1590</v>
      </c>
      <c r="H26" s="8">
        <v>424.46208000000001</v>
      </c>
    </row>
    <row r="27" spans="2:12" s="78" customFormat="1" outlineLevel="1" x14ac:dyDescent="0.2">
      <c r="B27" s="66">
        <v>14</v>
      </c>
      <c r="C27" s="21" t="s">
        <v>5</v>
      </c>
      <c r="D27" s="22" t="s">
        <v>4</v>
      </c>
      <c r="E27" s="18">
        <v>120</v>
      </c>
      <c r="F27" s="25" t="s">
        <v>1086</v>
      </c>
      <c r="G27" s="23" t="s">
        <v>1085</v>
      </c>
      <c r="H27" s="8">
        <v>34128</v>
      </c>
      <c r="L27" s="79"/>
    </row>
    <row r="28" spans="2:12" s="78" customFormat="1" outlineLevel="1" x14ac:dyDescent="0.2">
      <c r="B28" s="66">
        <v>15</v>
      </c>
      <c r="C28" s="21" t="s">
        <v>6</v>
      </c>
      <c r="D28" s="22" t="s">
        <v>4</v>
      </c>
      <c r="E28" s="18">
        <v>1.5</v>
      </c>
      <c r="F28" s="25" t="s">
        <v>1086</v>
      </c>
      <c r="G28" s="23" t="s">
        <v>1590</v>
      </c>
      <c r="H28" s="8">
        <v>520.19999999999993</v>
      </c>
      <c r="L28" s="79"/>
    </row>
    <row r="29" spans="2:12" outlineLevel="1" x14ac:dyDescent="0.25">
      <c r="B29" s="66">
        <v>16</v>
      </c>
      <c r="C29" s="21" t="s">
        <v>1582</v>
      </c>
      <c r="D29" s="22" t="s">
        <v>4</v>
      </c>
      <c r="E29" s="18">
        <v>620</v>
      </c>
      <c r="F29" s="77" t="s">
        <v>1086</v>
      </c>
      <c r="G29" s="23" t="s">
        <v>1085</v>
      </c>
      <c r="H29" s="8">
        <v>244032</v>
      </c>
    </row>
    <row r="30" spans="2:12" outlineLevel="1" x14ac:dyDescent="0.25">
      <c r="B30" s="66">
        <v>17</v>
      </c>
      <c r="C30" s="21" t="s">
        <v>920</v>
      </c>
      <c r="D30" s="22" t="s">
        <v>10</v>
      </c>
      <c r="E30" s="18">
        <v>2500</v>
      </c>
      <c r="F30" s="25" t="s">
        <v>1086</v>
      </c>
      <c r="G30" s="23" t="s">
        <v>1590</v>
      </c>
      <c r="H30" s="8">
        <v>2072.6750000000006</v>
      </c>
    </row>
    <row r="31" spans="2:12" outlineLevel="1" x14ac:dyDescent="0.25">
      <c r="B31" s="66">
        <v>18</v>
      </c>
      <c r="C31" s="21" t="s">
        <v>9</v>
      </c>
      <c r="D31" s="22" t="s">
        <v>10</v>
      </c>
      <c r="E31" s="18">
        <v>2500</v>
      </c>
      <c r="F31" s="25" t="s">
        <v>1086</v>
      </c>
      <c r="G31" s="23" t="s">
        <v>1590</v>
      </c>
      <c r="H31" s="8">
        <v>2159.0250000000001</v>
      </c>
    </row>
    <row r="32" spans="2:12" outlineLevel="1" x14ac:dyDescent="0.25">
      <c r="B32" s="66">
        <v>19</v>
      </c>
      <c r="C32" s="21" t="s">
        <v>11</v>
      </c>
      <c r="D32" s="22" t="s">
        <v>10</v>
      </c>
      <c r="E32" s="18">
        <v>3600</v>
      </c>
      <c r="F32" s="25" t="s">
        <v>1086</v>
      </c>
      <c r="G32" s="23" t="s">
        <v>1590</v>
      </c>
      <c r="H32" s="8">
        <v>3108.9960000000001</v>
      </c>
    </row>
    <row r="33" spans="2:8" outlineLevel="1" x14ac:dyDescent="0.25">
      <c r="B33" s="20">
        <v>20</v>
      </c>
      <c r="C33" s="21" t="s">
        <v>1586</v>
      </c>
      <c r="D33" s="22" t="s">
        <v>10</v>
      </c>
      <c r="E33" s="18">
        <v>2000</v>
      </c>
      <c r="F33" s="25" t="s">
        <v>1086</v>
      </c>
      <c r="G33" s="23" t="s">
        <v>1590</v>
      </c>
      <c r="H33" s="8">
        <v>1320</v>
      </c>
    </row>
    <row r="34" spans="2:8" outlineLevel="1" x14ac:dyDescent="0.25">
      <c r="B34" s="20">
        <v>21</v>
      </c>
      <c r="C34" s="21" t="s">
        <v>1583</v>
      </c>
      <c r="D34" s="22" t="s">
        <v>10</v>
      </c>
      <c r="E34" s="18">
        <v>50</v>
      </c>
      <c r="F34" s="25" t="s">
        <v>1086</v>
      </c>
      <c r="G34" s="23" t="s">
        <v>1590</v>
      </c>
      <c r="H34" s="8">
        <v>287</v>
      </c>
    </row>
    <row r="35" spans="2:8" outlineLevel="1" x14ac:dyDescent="0.25">
      <c r="B35" s="20">
        <v>22</v>
      </c>
      <c r="C35" s="21" t="s">
        <v>1584</v>
      </c>
      <c r="D35" s="22" t="s">
        <v>10</v>
      </c>
      <c r="E35" s="18">
        <v>500</v>
      </c>
      <c r="F35" s="25" t="s">
        <v>1086</v>
      </c>
      <c r="G35" s="23" t="s">
        <v>1590</v>
      </c>
      <c r="H35" s="8">
        <v>978</v>
      </c>
    </row>
    <row r="36" spans="2:8" outlineLevel="1" x14ac:dyDescent="0.25">
      <c r="B36" s="20">
        <v>23</v>
      </c>
      <c r="C36" s="21" t="s">
        <v>1585</v>
      </c>
      <c r="D36" s="22" t="s">
        <v>10</v>
      </c>
      <c r="E36" s="18">
        <v>200</v>
      </c>
      <c r="F36" s="25" t="s">
        <v>1086</v>
      </c>
      <c r="G36" s="23" t="s">
        <v>1590</v>
      </c>
      <c r="H36" s="8">
        <v>2688</v>
      </c>
    </row>
    <row r="37" spans="2:8" outlineLevel="1" x14ac:dyDescent="0.25">
      <c r="B37" s="20">
        <v>24</v>
      </c>
      <c r="C37" s="21" t="s">
        <v>1418</v>
      </c>
      <c r="D37" s="22" t="s">
        <v>10</v>
      </c>
      <c r="E37" s="18">
        <v>900</v>
      </c>
      <c r="F37" s="25" t="s">
        <v>1086</v>
      </c>
      <c r="G37" s="23" t="s">
        <v>1590</v>
      </c>
      <c r="H37" s="8">
        <v>8590</v>
      </c>
    </row>
    <row r="38" spans="2:8" ht="19.5" customHeight="1" outlineLevel="1" x14ac:dyDescent="0.25">
      <c r="B38" s="20">
        <v>25</v>
      </c>
      <c r="C38" s="21" t="s">
        <v>864</v>
      </c>
      <c r="D38" s="22" t="s">
        <v>10</v>
      </c>
      <c r="E38" s="18">
        <v>700</v>
      </c>
      <c r="F38" s="25" t="s">
        <v>1086</v>
      </c>
      <c r="G38" s="23" t="s">
        <v>1590</v>
      </c>
      <c r="H38" s="8">
        <v>1061.9069999999999</v>
      </c>
    </row>
    <row r="39" spans="2:8" outlineLevel="1" x14ac:dyDescent="0.25">
      <c r="B39" s="20">
        <v>26</v>
      </c>
      <c r="C39" s="21" t="s">
        <v>13</v>
      </c>
      <c r="D39" s="22" t="s">
        <v>0</v>
      </c>
      <c r="E39" s="18">
        <v>80</v>
      </c>
      <c r="F39" s="25" t="s">
        <v>1086</v>
      </c>
      <c r="G39" s="23" t="s">
        <v>1590</v>
      </c>
      <c r="H39" s="8">
        <v>806.4</v>
      </c>
    </row>
    <row r="40" spans="2:8" outlineLevel="1" x14ac:dyDescent="0.25">
      <c r="B40" s="20">
        <v>27</v>
      </c>
      <c r="C40" s="21" t="s">
        <v>8</v>
      </c>
      <c r="D40" s="22" t="s">
        <v>0</v>
      </c>
      <c r="E40" s="18">
        <v>1.1000000000000001</v>
      </c>
      <c r="F40" s="25" t="s">
        <v>1086</v>
      </c>
      <c r="G40" s="23" t="s">
        <v>1590</v>
      </c>
      <c r="H40" s="8">
        <v>960</v>
      </c>
    </row>
    <row r="41" spans="2:8" outlineLevel="1" x14ac:dyDescent="0.25">
      <c r="B41" s="20">
        <v>28</v>
      </c>
      <c r="C41" s="21" t="s">
        <v>1588</v>
      </c>
      <c r="D41" s="22" t="s">
        <v>10</v>
      </c>
      <c r="E41" s="18">
        <v>10</v>
      </c>
      <c r="F41" s="25" t="s">
        <v>1086</v>
      </c>
      <c r="G41" s="23" t="s">
        <v>1590</v>
      </c>
      <c r="H41" s="8">
        <v>7</v>
      </c>
    </row>
    <row r="42" spans="2:8" ht="40.5" outlineLevel="1" x14ac:dyDescent="0.25">
      <c r="B42" s="20">
        <v>29</v>
      </c>
      <c r="C42" s="80" t="s">
        <v>949</v>
      </c>
      <c r="D42" s="81" t="s">
        <v>770</v>
      </c>
      <c r="E42" s="18">
        <v>100</v>
      </c>
      <c r="F42" s="25" t="s">
        <v>1086</v>
      </c>
      <c r="G42" s="23" t="s">
        <v>1590</v>
      </c>
      <c r="H42" s="8">
        <v>66</v>
      </c>
    </row>
    <row r="43" spans="2:8" ht="33" customHeight="1" outlineLevel="1" x14ac:dyDescent="0.25">
      <c r="B43" s="20">
        <v>30</v>
      </c>
      <c r="C43" s="21" t="s">
        <v>14</v>
      </c>
      <c r="D43" s="22" t="s">
        <v>1248</v>
      </c>
      <c r="E43" s="18">
        <v>900</v>
      </c>
      <c r="F43" s="25" t="s">
        <v>1086</v>
      </c>
      <c r="G43" s="23" t="s">
        <v>1590</v>
      </c>
      <c r="H43" s="8">
        <v>3000</v>
      </c>
    </row>
    <row r="44" spans="2:8" ht="19.5" customHeight="1" outlineLevel="1" x14ac:dyDescent="0.25">
      <c r="B44" s="20">
        <v>31</v>
      </c>
      <c r="C44" s="21" t="s">
        <v>1231</v>
      </c>
      <c r="D44" s="22" t="s">
        <v>0</v>
      </c>
      <c r="E44" s="70">
        <v>0.05</v>
      </c>
      <c r="F44" s="25" t="s">
        <v>1086</v>
      </c>
      <c r="G44" s="23" t="s">
        <v>1590</v>
      </c>
      <c r="H44" s="8">
        <v>315.69450000000006</v>
      </c>
    </row>
    <row r="45" spans="2:8" outlineLevel="1" x14ac:dyDescent="0.25">
      <c r="B45" s="20">
        <v>32</v>
      </c>
      <c r="C45" s="21" t="s">
        <v>1411</v>
      </c>
      <c r="D45" s="22" t="s">
        <v>0</v>
      </c>
      <c r="E45" s="18">
        <v>3</v>
      </c>
      <c r="F45" s="25" t="s">
        <v>1086</v>
      </c>
      <c r="G45" s="23" t="s">
        <v>1590</v>
      </c>
      <c r="H45" s="8">
        <v>9378.9964799999998</v>
      </c>
    </row>
    <row r="46" spans="2:8" outlineLevel="1" x14ac:dyDescent="0.25">
      <c r="B46" s="20">
        <v>33</v>
      </c>
      <c r="C46" s="21" t="s">
        <v>12</v>
      </c>
      <c r="D46" s="22" t="s">
        <v>0</v>
      </c>
      <c r="E46" s="70">
        <v>0.05</v>
      </c>
      <c r="F46" s="25" t="s">
        <v>1086</v>
      </c>
      <c r="G46" s="23" t="s">
        <v>1590</v>
      </c>
      <c r="H46" s="8">
        <v>500.5</v>
      </c>
    </row>
    <row r="47" spans="2:8" outlineLevel="1" x14ac:dyDescent="0.25">
      <c r="B47" s="20">
        <v>34</v>
      </c>
      <c r="C47" s="21" t="s">
        <v>7</v>
      </c>
      <c r="D47" s="22" t="s">
        <v>0</v>
      </c>
      <c r="E47" s="70">
        <v>0.1</v>
      </c>
      <c r="F47" s="25" t="s">
        <v>1086</v>
      </c>
      <c r="G47" s="23" t="s">
        <v>1590</v>
      </c>
      <c r="H47" s="8">
        <v>88.000000000000014</v>
      </c>
    </row>
    <row r="48" spans="2:8" ht="27" outlineLevel="1" x14ac:dyDescent="0.25">
      <c r="B48" s="20">
        <v>35</v>
      </c>
      <c r="C48" s="21" t="s">
        <v>765</v>
      </c>
      <c r="D48" s="22" t="s">
        <v>764</v>
      </c>
      <c r="E48" s="18">
        <v>60</v>
      </c>
      <c r="F48" s="25" t="s">
        <v>1086</v>
      </c>
      <c r="G48" s="23" t="s">
        <v>1590</v>
      </c>
      <c r="H48" s="8">
        <v>858.00000000000011</v>
      </c>
    </row>
    <row r="49" spans="2:12" outlineLevel="1" x14ac:dyDescent="0.25">
      <c r="B49" s="20">
        <v>36</v>
      </c>
      <c r="C49" s="21" t="s">
        <v>17</v>
      </c>
      <c r="D49" s="22" t="s">
        <v>0</v>
      </c>
      <c r="E49" s="18">
        <v>0.2</v>
      </c>
      <c r="F49" s="25" t="s">
        <v>1086</v>
      </c>
      <c r="G49" s="23" t="s">
        <v>1590</v>
      </c>
      <c r="H49" s="8">
        <v>1686.6124800000005</v>
      </c>
    </row>
    <row r="50" spans="2:12" s="83" customFormat="1" outlineLevel="1" x14ac:dyDescent="0.25">
      <c r="B50" s="20">
        <v>37</v>
      </c>
      <c r="C50" s="21" t="s">
        <v>1298</v>
      </c>
      <c r="D50" s="22" t="s">
        <v>16</v>
      </c>
      <c r="E50" s="82">
        <v>1000</v>
      </c>
      <c r="F50" s="25" t="s">
        <v>1086</v>
      </c>
      <c r="G50" s="23" t="s">
        <v>1590</v>
      </c>
      <c r="H50" s="8">
        <v>773.68703999999991</v>
      </c>
      <c r="L50" s="9"/>
    </row>
    <row r="51" spans="2:12" outlineLevel="1" x14ac:dyDescent="0.25">
      <c r="B51" s="20">
        <v>38</v>
      </c>
      <c r="C51" s="21" t="s">
        <v>18</v>
      </c>
      <c r="D51" s="22" t="s">
        <v>10</v>
      </c>
      <c r="E51" s="18">
        <v>700</v>
      </c>
      <c r="F51" s="25" t="s">
        <v>1086</v>
      </c>
      <c r="G51" s="23" t="s">
        <v>1590</v>
      </c>
      <c r="H51" s="8">
        <v>654.50000000000011</v>
      </c>
    </row>
    <row r="52" spans="2:12" outlineLevel="1" x14ac:dyDescent="0.25">
      <c r="B52" s="84">
        <v>39</v>
      </c>
      <c r="C52" s="10" t="s">
        <v>1304</v>
      </c>
      <c r="D52" s="22" t="s">
        <v>1305</v>
      </c>
      <c r="E52" s="18">
        <v>5</v>
      </c>
      <c r="F52" s="25" t="s">
        <v>1086</v>
      </c>
      <c r="G52" s="23" t="s">
        <v>1590</v>
      </c>
      <c r="H52" s="8">
        <v>44.274999999999999</v>
      </c>
    </row>
    <row r="53" spans="2:12" outlineLevel="1" x14ac:dyDescent="0.25">
      <c r="B53" s="85">
        <v>40</v>
      </c>
      <c r="C53" s="21" t="s">
        <v>1313</v>
      </c>
      <c r="D53" s="22" t="s">
        <v>10</v>
      </c>
      <c r="E53" s="18">
        <v>500</v>
      </c>
      <c r="F53" s="25" t="s">
        <v>1086</v>
      </c>
      <c r="G53" s="23" t="s">
        <v>1590</v>
      </c>
      <c r="H53" s="8">
        <v>605</v>
      </c>
    </row>
    <row r="54" spans="2:12" ht="18.75" x14ac:dyDescent="0.3">
      <c r="B54" s="233" t="s">
        <v>1089</v>
      </c>
      <c r="C54" s="234"/>
      <c r="D54" s="62"/>
      <c r="E54" s="63"/>
      <c r="F54" s="15"/>
      <c r="G54" s="15"/>
      <c r="H54" s="12"/>
    </row>
    <row r="55" spans="2:12" ht="18.75" x14ac:dyDescent="0.3">
      <c r="B55" s="233" t="s">
        <v>1090</v>
      </c>
      <c r="C55" s="234"/>
      <c r="D55" s="62"/>
      <c r="E55" s="63"/>
      <c r="F55" s="15"/>
      <c r="G55" s="15"/>
      <c r="H55" s="12">
        <v>56859.549999999996</v>
      </c>
    </row>
    <row r="56" spans="2:12" ht="15.75" customHeight="1" outlineLevel="1" x14ac:dyDescent="0.25">
      <c r="B56" s="20">
        <v>41</v>
      </c>
      <c r="C56" s="21" t="s">
        <v>19</v>
      </c>
      <c r="D56" s="22" t="s">
        <v>0</v>
      </c>
      <c r="E56" s="18">
        <v>4.5999999999999996</v>
      </c>
      <c r="F56" s="25" t="s">
        <v>1086</v>
      </c>
      <c r="G56" s="23" t="s">
        <v>1590</v>
      </c>
      <c r="H56" s="8">
        <v>3036.0000000000005</v>
      </c>
    </row>
    <row r="57" spans="2:12" outlineLevel="1" x14ac:dyDescent="0.25">
      <c r="B57" s="20">
        <v>42</v>
      </c>
      <c r="C57" s="21" t="s">
        <v>836</v>
      </c>
      <c r="D57" s="22" t="s">
        <v>0</v>
      </c>
      <c r="E57" s="18">
        <v>4.5999999999999996</v>
      </c>
      <c r="F57" s="25" t="s">
        <v>1086</v>
      </c>
      <c r="G57" s="23" t="s">
        <v>1590</v>
      </c>
      <c r="H57" s="8">
        <v>3053.7099999999996</v>
      </c>
    </row>
    <row r="58" spans="2:12" outlineLevel="1" x14ac:dyDescent="0.25">
      <c r="B58" s="20">
        <v>43</v>
      </c>
      <c r="C58" s="21" t="s">
        <v>825</v>
      </c>
      <c r="D58" s="22" t="s">
        <v>0</v>
      </c>
      <c r="E58" s="18">
        <v>4</v>
      </c>
      <c r="F58" s="25" t="s">
        <v>1086</v>
      </c>
      <c r="G58" s="23" t="s">
        <v>1590</v>
      </c>
      <c r="H58" s="8">
        <v>2655.8399999999997</v>
      </c>
    </row>
    <row r="59" spans="2:12" outlineLevel="1" x14ac:dyDescent="0.25">
      <c r="B59" s="20">
        <v>44</v>
      </c>
      <c r="C59" s="21" t="s">
        <v>20</v>
      </c>
      <c r="D59" s="22" t="s">
        <v>0</v>
      </c>
      <c r="E59" s="18">
        <v>7</v>
      </c>
      <c r="F59" s="25" t="s">
        <v>1086</v>
      </c>
      <c r="G59" s="23" t="s">
        <v>1590</v>
      </c>
      <c r="H59" s="8">
        <v>4667.5200000000004</v>
      </c>
    </row>
    <row r="60" spans="2:12" outlineLevel="1" x14ac:dyDescent="0.25">
      <c r="B60" s="20">
        <v>45</v>
      </c>
      <c r="C60" s="21" t="s">
        <v>21</v>
      </c>
      <c r="D60" s="22" t="s">
        <v>0</v>
      </c>
      <c r="E60" s="18">
        <v>7.8</v>
      </c>
      <c r="F60" s="25" t="s">
        <v>1086</v>
      </c>
      <c r="G60" s="23" t="s">
        <v>1590</v>
      </c>
      <c r="H60" s="8">
        <v>5250.96</v>
      </c>
    </row>
    <row r="61" spans="2:12" outlineLevel="1" x14ac:dyDescent="0.25">
      <c r="B61" s="20">
        <v>46</v>
      </c>
      <c r="C61" s="21" t="s">
        <v>22</v>
      </c>
      <c r="D61" s="22" t="s">
        <v>0</v>
      </c>
      <c r="E61" s="18">
        <v>8</v>
      </c>
      <c r="F61" s="25" t="s">
        <v>1086</v>
      </c>
      <c r="G61" s="23" t="s">
        <v>1590</v>
      </c>
      <c r="H61" s="8">
        <v>5385.5999999999995</v>
      </c>
    </row>
    <row r="62" spans="2:12" outlineLevel="1" x14ac:dyDescent="0.25">
      <c r="B62" s="20">
        <v>47</v>
      </c>
      <c r="C62" s="21" t="s">
        <v>23</v>
      </c>
      <c r="D62" s="22" t="s">
        <v>0</v>
      </c>
      <c r="E62" s="18">
        <v>7.6</v>
      </c>
      <c r="F62" s="25" t="s">
        <v>1086</v>
      </c>
      <c r="G62" s="23" t="s">
        <v>1590</v>
      </c>
      <c r="H62" s="8">
        <v>5166.4799999999996</v>
      </c>
    </row>
    <row r="63" spans="2:12" outlineLevel="1" x14ac:dyDescent="0.25">
      <c r="B63" s="20">
        <v>48</v>
      </c>
      <c r="C63" s="21" t="s">
        <v>24</v>
      </c>
      <c r="D63" s="22" t="s">
        <v>0</v>
      </c>
      <c r="E63" s="18">
        <v>9.6</v>
      </c>
      <c r="F63" s="25" t="s">
        <v>1086</v>
      </c>
      <c r="G63" s="23" t="s">
        <v>1590</v>
      </c>
      <c r="H63" s="8">
        <v>6526.079999999999</v>
      </c>
    </row>
    <row r="64" spans="2:12" outlineLevel="1" x14ac:dyDescent="0.25">
      <c r="B64" s="20">
        <v>49</v>
      </c>
      <c r="C64" s="21" t="s">
        <v>25</v>
      </c>
      <c r="D64" s="22" t="s">
        <v>0</v>
      </c>
      <c r="E64" s="18">
        <v>11.8</v>
      </c>
      <c r="F64" s="25" t="s">
        <v>1086</v>
      </c>
      <c r="G64" s="23" t="s">
        <v>1590</v>
      </c>
      <c r="H64" s="8">
        <v>8022.9600000000009</v>
      </c>
    </row>
    <row r="65" spans="2:8" outlineLevel="1" x14ac:dyDescent="0.25">
      <c r="B65" s="20">
        <v>50</v>
      </c>
      <c r="C65" s="21" t="s">
        <v>26</v>
      </c>
      <c r="D65" s="22" t="s">
        <v>0</v>
      </c>
      <c r="E65" s="18">
        <v>8.8000000000000007</v>
      </c>
      <c r="F65" s="25" t="s">
        <v>1086</v>
      </c>
      <c r="G65" s="23" t="s">
        <v>1590</v>
      </c>
      <c r="H65" s="8">
        <v>6098.4</v>
      </c>
    </row>
    <row r="66" spans="2:8" outlineLevel="1" x14ac:dyDescent="0.25">
      <c r="B66" s="13">
        <v>51</v>
      </c>
      <c r="C66" s="86" t="s">
        <v>890</v>
      </c>
      <c r="D66" s="87" t="s">
        <v>0</v>
      </c>
      <c r="E66" s="88">
        <v>10</v>
      </c>
      <c r="F66" s="89" t="s">
        <v>1086</v>
      </c>
      <c r="G66" s="23" t="s">
        <v>1590</v>
      </c>
      <c r="H66" s="8">
        <v>6996</v>
      </c>
    </row>
    <row r="67" spans="2:8" ht="18.75" x14ac:dyDescent="0.3">
      <c r="B67" s="233" t="s">
        <v>1091</v>
      </c>
      <c r="C67" s="234"/>
      <c r="D67" s="72"/>
      <c r="E67" s="73"/>
      <c r="F67" s="64"/>
      <c r="G67" s="64"/>
      <c r="H67" s="12">
        <v>9077.8957499999997</v>
      </c>
    </row>
    <row r="68" spans="2:8" outlineLevel="1" x14ac:dyDescent="0.25">
      <c r="B68" s="20">
        <v>52</v>
      </c>
      <c r="C68" s="21" t="s">
        <v>977</v>
      </c>
      <c r="D68" s="22" t="s">
        <v>0</v>
      </c>
      <c r="E68" s="18">
        <v>0.1</v>
      </c>
      <c r="F68" s="25" t="s">
        <v>1086</v>
      </c>
      <c r="G68" s="23" t="s">
        <v>1590</v>
      </c>
      <c r="H68" s="8">
        <v>47.52000000000001</v>
      </c>
    </row>
    <row r="69" spans="2:8" outlineLevel="1" x14ac:dyDescent="0.25">
      <c r="B69" s="20">
        <v>53</v>
      </c>
      <c r="C69" s="21" t="s">
        <v>978</v>
      </c>
      <c r="D69" s="22" t="s">
        <v>0</v>
      </c>
      <c r="E69" s="70">
        <v>0.30000000000000004</v>
      </c>
      <c r="F69" s="25" t="s">
        <v>1086</v>
      </c>
      <c r="G69" s="23" t="s">
        <v>1590</v>
      </c>
      <c r="H69" s="8">
        <v>142.56</v>
      </c>
    </row>
    <row r="70" spans="2:8" outlineLevel="1" x14ac:dyDescent="0.25">
      <c r="B70" s="20">
        <v>54</v>
      </c>
      <c r="C70" s="21" t="s">
        <v>979</v>
      </c>
      <c r="D70" s="22" t="s">
        <v>0</v>
      </c>
      <c r="E70" s="18">
        <v>0.4</v>
      </c>
      <c r="F70" s="25" t="s">
        <v>1086</v>
      </c>
      <c r="G70" s="23" t="s">
        <v>1590</v>
      </c>
      <c r="H70" s="8">
        <v>190.08000000000004</v>
      </c>
    </row>
    <row r="71" spans="2:8" outlineLevel="1" x14ac:dyDescent="0.25">
      <c r="B71" s="20">
        <v>55</v>
      </c>
      <c r="C71" s="21" t="s">
        <v>980</v>
      </c>
      <c r="D71" s="22" t="s">
        <v>0</v>
      </c>
      <c r="E71" s="18">
        <v>1.8</v>
      </c>
      <c r="F71" s="25" t="s">
        <v>1086</v>
      </c>
      <c r="G71" s="23" t="s">
        <v>1590</v>
      </c>
      <c r="H71" s="8">
        <v>855.36</v>
      </c>
    </row>
    <row r="72" spans="2:8" outlineLevel="1" x14ac:dyDescent="0.25">
      <c r="B72" s="20">
        <v>56</v>
      </c>
      <c r="C72" s="21" t="s">
        <v>981</v>
      </c>
      <c r="D72" s="22" t="s">
        <v>0</v>
      </c>
      <c r="E72" s="18">
        <v>0.4</v>
      </c>
      <c r="F72" s="25" t="s">
        <v>1086</v>
      </c>
      <c r="G72" s="23" t="s">
        <v>1590</v>
      </c>
      <c r="H72" s="8">
        <v>190.08000000000004</v>
      </c>
    </row>
    <row r="73" spans="2:8" outlineLevel="1" x14ac:dyDescent="0.25">
      <c r="B73" s="20">
        <v>57</v>
      </c>
      <c r="C73" s="21" t="s">
        <v>982</v>
      </c>
      <c r="D73" s="22" t="s">
        <v>0</v>
      </c>
      <c r="E73" s="70">
        <v>0.24</v>
      </c>
      <c r="F73" s="25" t="s">
        <v>1086</v>
      </c>
      <c r="G73" s="23" t="s">
        <v>1590</v>
      </c>
      <c r="H73" s="8">
        <v>114.04800000000004</v>
      </c>
    </row>
    <row r="74" spans="2:8" outlineLevel="1" x14ac:dyDescent="0.25">
      <c r="B74" s="20">
        <v>58</v>
      </c>
      <c r="C74" s="21" t="s">
        <v>983</v>
      </c>
      <c r="D74" s="22" t="s">
        <v>0</v>
      </c>
      <c r="E74" s="70">
        <v>0.5</v>
      </c>
      <c r="F74" s="25" t="s">
        <v>1086</v>
      </c>
      <c r="G74" s="23" t="s">
        <v>1590</v>
      </c>
      <c r="H74" s="8">
        <v>237.60000000000002</v>
      </c>
    </row>
    <row r="75" spans="2:8" outlineLevel="1" x14ac:dyDescent="0.25">
      <c r="B75" s="20">
        <v>59</v>
      </c>
      <c r="C75" s="21" t="s">
        <v>984</v>
      </c>
      <c r="D75" s="22" t="s">
        <v>0</v>
      </c>
      <c r="E75" s="70">
        <v>0.64</v>
      </c>
      <c r="F75" s="25" t="s">
        <v>1086</v>
      </c>
      <c r="G75" s="23" t="s">
        <v>1590</v>
      </c>
      <c r="H75" s="8">
        <v>304.12800000000004</v>
      </c>
    </row>
    <row r="76" spans="2:8" outlineLevel="1" x14ac:dyDescent="0.25">
      <c r="B76" s="20">
        <v>60</v>
      </c>
      <c r="C76" s="21" t="s">
        <v>985</v>
      </c>
      <c r="D76" s="22" t="s">
        <v>0</v>
      </c>
      <c r="E76" s="70">
        <v>1.61</v>
      </c>
      <c r="F76" s="25" t="s">
        <v>1086</v>
      </c>
      <c r="G76" s="23" t="s">
        <v>1590</v>
      </c>
      <c r="H76" s="8">
        <v>765.07200000000023</v>
      </c>
    </row>
    <row r="77" spans="2:8" outlineLevel="1" x14ac:dyDescent="0.25">
      <c r="B77" s="20">
        <v>61</v>
      </c>
      <c r="C77" s="21" t="s">
        <v>986</v>
      </c>
      <c r="D77" s="22" t="s">
        <v>0</v>
      </c>
      <c r="E77" s="70">
        <v>0.5</v>
      </c>
      <c r="F77" s="25" t="s">
        <v>1086</v>
      </c>
      <c r="G77" s="23" t="s">
        <v>1590</v>
      </c>
      <c r="H77" s="8">
        <v>303.60000000000002</v>
      </c>
    </row>
    <row r="78" spans="2:8" outlineLevel="1" x14ac:dyDescent="0.25">
      <c r="B78" s="20">
        <v>62</v>
      </c>
      <c r="C78" s="21" t="s">
        <v>987</v>
      </c>
      <c r="D78" s="22" t="s">
        <v>0</v>
      </c>
      <c r="E78" s="18">
        <v>0.5</v>
      </c>
      <c r="F78" s="25" t="s">
        <v>1086</v>
      </c>
      <c r="G78" s="23" t="s">
        <v>1590</v>
      </c>
      <c r="H78" s="8">
        <v>303.60000000000002</v>
      </c>
    </row>
    <row r="79" spans="2:8" outlineLevel="1" x14ac:dyDescent="0.25">
      <c r="B79" s="20">
        <v>63</v>
      </c>
      <c r="C79" s="21" t="s">
        <v>988</v>
      </c>
      <c r="D79" s="22" t="s">
        <v>0</v>
      </c>
      <c r="E79" s="18">
        <v>0.7</v>
      </c>
      <c r="F79" s="25" t="s">
        <v>1086</v>
      </c>
      <c r="G79" s="23" t="s">
        <v>1590</v>
      </c>
      <c r="H79" s="8">
        <v>425.04</v>
      </c>
    </row>
    <row r="80" spans="2:8" outlineLevel="1" x14ac:dyDescent="0.25">
      <c r="B80" s="20">
        <v>64</v>
      </c>
      <c r="C80" s="21" t="s">
        <v>989</v>
      </c>
      <c r="D80" s="22" t="s">
        <v>0</v>
      </c>
      <c r="E80" s="18">
        <v>0.5</v>
      </c>
      <c r="F80" s="25" t="s">
        <v>1086</v>
      </c>
      <c r="G80" s="23" t="s">
        <v>1590</v>
      </c>
      <c r="H80" s="8">
        <v>382.8</v>
      </c>
    </row>
    <row r="81" spans="2:10" outlineLevel="1" x14ac:dyDescent="0.25">
      <c r="B81" s="20">
        <v>65</v>
      </c>
      <c r="C81" s="21" t="s">
        <v>990</v>
      </c>
      <c r="D81" s="22" t="s">
        <v>0</v>
      </c>
      <c r="E81" s="18">
        <v>0.5</v>
      </c>
      <c r="F81" s="25" t="s">
        <v>1086</v>
      </c>
      <c r="G81" s="23" t="s">
        <v>1590</v>
      </c>
      <c r="H81" s="8">
        <v>382.8</v>
      </c>
    </row>
    <row r="82" spans="2:10" outlineLevel="1" x14ac:dyDescent="0.25">
      <c r="B82" s="20">
        <v>66</v>
      </c>
      <c r="C82" s="21" t="s">
        <v>991</v>
      </c>
      <c r="D82" s="22" t="s">
        <v>0</v>
      </c>
      <c r="E82" s="18">
        <v>0.5</v>
      </c>
      <c r="F82" s="25" t="s">
        <v>1086</v>
      </c>
      <c r="G82" s="23" t="s">
        <v>1590</v>
      </c>
      <c r="H82" s="8">
        <v>396</v>
      </c>
    </row>
    <row r="83" spans="2:10" outlineLevel="1" x14ac:dyDescent="0.25">
      <c r="B83" s="20">
        <v>67</v>
      </c>
      <c r="C83" s="21" t="s">
        <v>992</v>
      </c>
      <c r="D83" s="22" t="s">
        <v>0</v>
      </c>
      <c r="E83" s="18">
        <v>0.5</v>
      </c>
      <c r="F83" s="25" t="s">
        <v>1086</v>
      </c>
      <c r="G83" s="23" t="s">
        <v>1590</v>
      </c>
      <c r="H83" s="8">
        <v>396</v>
      </c>
    </row>
    <row r="84" spans="2:10" outlineLevel="1" x14ac:dyDescent="0.25">
      <c r="B84" s="20">
        <v>68</v>
      </c>
      <c r="C84" s="21" t="s">
        <v>993</v>
      </c>
      <c r="D84" s="22" t="s">
        <v>0</v>
      </c>
      <c r="E84" s="18">
        <v>0.5</v>
      </c>
      <c r="F84" s="25" t="s">
        <v>1086</v>
      </c>
      <c r="G84" s="23" t="s">
        <v>1590</v>
      </c>
      <c r="H84" s="8">
        <v>396</v>
      </c>
    </row>
    <row r="85" spans="2:10" outlineLevel="1" x14ac:dyDescent="0.25">
      <c r="B85" s="20">
        <v>69</v>
      </c>
      <c r="C85" s="21" t="s">
        <v>994</v>
      </c>
      <c r="D85" s="22" t="s">
        <v>0</v>
      </c>
      <c r="E85" s="18">
        <v>0.5</v>
      </c>
      <c r="F85" s="25" t="s">
        <v>1086</v>
      </c>
      <c r="G85" s="23" t="s">
        <v>1590</v>
      </c>
      <c r="H85" s="8">
        <v>396</v>
      </c>
    </row>
    <row r="86" spans="2:10" outlineLevel="1" x14ac:dyDescent="0.25">
      <c r="B86" s="20">
        <v>70</v>
      </c>
      <c r="C86" s="21" t="s">
        <v>28</v>
      </c>
      <c r="D86" s="22" t="s">
        <v>0</v>
      </c>
      <c r="E86" s="18">
        <v>0.5</v>
      </c>
      <c r="F86" s="25" t="s">
        <v>1086</v>
      </c>
      <c r="G86" s="23" t="s">
        <v>1590</v>
      </c>
      <c r="H86" s="8">
        <v>396</v>
      </c>
    </row>
    <row r="87" spans="2:10" outlineLevel="1" x14ac:dyDescent="0.25">
      <c r="B87" s="20">
        <v>71</v>
      </c>
      <c r="C87" s="21" t="s">
        <v>29</v>
      </c>
      <c r="D87" s="22" t="s">
        <v>0</v>
      </c>
      <c r="E87" s="18">
        <v>0.5</v>
      </c>
      <c r="F87" s="25" t="s">
        <v>1086</v>
      </c>
      <c r="G87" s="23" t="s">
        <v>1590</v>
      </c>
      <c r="H87" s="8">
        <v>396</v>
      </c>
    </row>
    <row r="88" spans="2:10" outlineLevel="1" x14ac:dyDescent="0.25">
      <c r="B88" s="20">
        <v>72</v>
      </c>
      <c r="C88" s="21" t="s">
        <v>1282</v>
      </c>
      <c r="D88" s="22" t="s">
        <v>0</v>
      </c>
      <c r="E88" s="70">
        <v>4.2999999999999997E-2</v>
      </c>
      <c r="F88" s="25" t="s">
        <v>1086</v>
      </c>
      <c r="G88" s="23" t="s">
        <v>1590</v>
      </c>
      <c r="H88" s="8">
        <v>38.667750000000005</v>
      </c>
    </row>
    <row r="89" spans="2:10" outlineLevel="1" x14ac:dyDescent="0.25">
      <c r="B89" s="20">
        <v>73</v>
      </c>
      <c r="C89" s="21" t="s">
        <v>1283</v>
      </c>
      <c r="D89" s="22" t="s">
        <v>0</v>
      </c>
      <c r="E89" s="70">
        <v>0.05</v>
      </c>
      <c r="F89" s="25" t="s">
        <v>1086</v>
      </c>
      <c r="G89" s="23" t="s">
        <v>1590</v>
      </c>
      <c r="H89" s="8">
        <v>33</v>
      </c>
    </row>
    <row r="90" spans="2:10" outlineLevel="1" x14ac:dyDescent="0.25">
      <c r="B90" s="20">
        <v>74</v>
      </c>
      <c r="C90" s="21" t="s">
        <v>1284</v>
      </c>
      <c r="D90" s="22" t="s">
        <v>0</v>
      </c>
      <c r="E90" s="70">
        <v>8.9999999999999993E-3</v>
      </c>
      <c r="F90" s="25" t="s">
        <v>1086</v>
      </c>
      <c r="G90" s="23" t="s">
        <v>1590</v>
      </c>
      <c r="H90" s="8">
        <v>5.9400000000000013</v>
      </c>
    </row>
    <row r="91" spans="2:10" outlineLevel="1" x14ac:dyDescent="0.25">
      <c r="B91" s="20">
        <v>75</v>
      </c>
      <c r="C91" s="21" t="s">
        <v>1004</v>
      </c>
      <c r="D91" s="22" t="s">
        <v>0</v>
      </c>
      <c r="E91" s="18">
        <v>2</v>
      </c>
      <c r="F91" s="25" t="s">
        <v>1086</v>
      </c>
      <c r="G91" s="23" t="s">
        <v>1590</v>
      </c>
      <c r="H91" s="8">
        <v>1320</v>
      </c>
    </row>
    <row r="92" spans="2:10" outlineLevel="1" x14ac:dyDescent="0.25">
      <c r="B92" s="20">
        <v>76</v>
      </c>
      <c r="C92" s="21" t="s">
        <v>1074</v>
      </c>
      <c r="D92" s="22" t="s">
        <v>0</v>
      </c>
      <c r="E92" s="18">
        <v>1</v>
      </c>
      <c r="F92" s="25" t="s">
        <v>1086</v>
      </c>
      <c r="G92" s="23" t="s">
        <v>1590</v>
      </c>
      <c r="H92" s="8">
        <v>660</v>
      </c>
    </row>
    <row r="93" spans="2:10" ht="18.75" x14ac:dyDescent="0.3">
      <c r="B93" s="233" t="s">
        <v>1093</v>
      </c>
      <c r="C93" s="234"/>
      <c r="D93" s="62"/>
      <c r="E93" s="63"/>
      <c r="F93" s="15"/>
      <c r="G93" s="15"/>
      <c r="H93" s="12">
        <v>20058.36</v>
      </c>
    </row>
    <row r="94" spans="2:10" outlineLevel="1" x14ac:dyDescent="0.25">
      <c r="B94" s="20">
        <v>77</v>
      </c>
      <c r="C94" s="14" t="s">
        <v>958</v>
      </c>
      <c r="D94" s="90" t="s">
        <v>0</v>
      </c>
      <c r="E94" s="18">
        <v>0.2</v>
      </c>
      <c r="F94" s="25" t="s">
        <v>1086</v>
      </c>
      <c r="G94" s="23" t="s">
        <v>1590</v>
      </c>
      <c r="H94" s="8">
        <v>85</v>
      </c>
      <c r="J94" s="71">
        <f>H94/E94</f>
        <v>425</v>
      </c>
    </row>
    <row r="95" spans="2:10" outlineLevel="1" x14ac:dyDescent="0.25">
      <c r="B95" s="20">
        <v>78</v>
      </c>
      <c r="C95" s="21" t="s">
        <v>30</v>
      </c>
      <c r="D95" s="22" t="s">
        <v>0</v>
      </c>
      <c r="E95" s="18">
        <v>0.3</v>
      </c>
      <c r="F95" s="25" t="s">
        <v>1086</v>
      </c>
      <c r="G95" s="23" t="s">
        <v>1590</v>
      </c>
      <c r="H95" s="8">
        <v>166.32</v>
      </c>
      <c r="J95" s="71">
        <f t="shared" ref="J95:J112" si="0">H95/E95</f>
        <v>554.4</v>
      </c>
    </row>
    <row r="96" spans="2:10" outlineLevel="1" x14ac:dyDescent="0.25">
      <c r="B96" s="20">
        <v>79</v>
      </c>
      <c r="C96" s="21" t="s">
        <v>31</v>
      </c>
      <c r="D96" s="22" t="s">
        <v>0</v>
      </c>
      <c r="E96" s="18">
        <v>0.4</v>
      </c>
      <c r="F96" s="25" t="s">
        <v>1086</v>
      </c>
      <c r="G96" s="23" t="s">
        <v>1590</v>
      </c>
      <c r="H96" s="8">
        <v>221.76000000000005</v>
      </c>
      <c r="J96" s="71">
        <f t="shared" si="0"/>
        <v>554.40000000000009</v>
      </c>
    </row>
    <row r="97" spans="2:10" outlineLevel="1" x14ac:dyDescent="0.25">
      <c r="B97" s="20">
        <v>80</v>
      </c>
      <c r="C97" s="21" t="s">
        <v>32</v>
      </c>
      <c r="D97" s="22" t="s">
        <v>0</v>
      </c>
      <c r="E97" s="18">
        <v>0.7</v>
      </c>
      <c r="F97" s="25" t="s">
        <v>1086</v>
      </c>
      <c r="G97" s="23" t="s">
        <v>1590</v>
      </c>
      <c r="H97" s="8">
        <v>340</v>
      </c>
      <c r="J97" s="71">
        <f t="shared" si="0"/>
        <v>485.71428571428572</v>
      </c>
    </row>
    <row r="98" spans="2:10" outlineLevel="1" x14ac:dyDescent="0.25">
      <c r="B98" s="20">
        <v>81</v>
      </c>
      <c r="C98" s="21" t="s">
        <v>33</v>
      </c>
      <c r="D98" s="22" t="s">
        <v>0</v>
      </c>
      <c r="E98" s="18">
        <v>0.7</v>
      </c>
      <c r="F98" s="25" t="s">
        <v>1086</v>
      </c>
      <c r="G98" s="23" t="s">
        <v>1590</v>
      </c>
      <c r="H98" s="8">
        <v>340</v>
      </c>
      <c r="J98" s="71">
        <f t="shared" si="0"/>
        <v>485.71428571428572</v>
      </c>
    </row>
    <row r="99" spans="2:10" outlineLevel="1" x14ac:dyDescent="0.25">
      <c r="B99" s="20">
        <v>82</v>
      </c>
      <c r="C99" s="21" t="s">
        <v>34</v>
      </c>
      <c r="D99" s="22" t="s">
        <v>0</v>
      </c>
      <c r="E99" s="18">
        <v>0.4</v>
      </c>
      <c r="F99" s="25" t="s">
        <v>1086</v>
      </c>
      <c r="G99" s="23" t="s">
        <v>1590</v>
      </c>
      <c r="H99" s="8">
        <v>221.76000000000005</v>
      </c>
      <c r="J99" s="71">
        <f t="shared" si="0"/>
        <v>554.40000000000009</v>
      </c>
    </row>
    <row r="100" spans="2:10" outlineLevel="1" x14ac:dyDescent="0.25">
      <c r="B100" s="20">
        <v>83</v>
      </c>
      <c r="C100" s="21" t="s">
        <v>35</v>
      </c>
      <c r="D100" s="22" t="s">
        <v>0</v>
      </c>
      <c r="E100" s="18">
        <v>0.4</v>
      </c>
      <c r="F100" s="25" t="s">
        <v>1086</v>
      </c>
      <c r="G100" s="23" t="s">
        <v>1590</v>
      </c>
      <c r="H100" s="8">
        <v>221.76000000000005</v>
      </c>
      <c r="J100" s="71">
        <f t="shared" si="0"/>
        <v>554.40000000000009</v>
      </c>
    </row>
    <row r="101" spans="2:10" outlineLevel="1" x14ac:dyDescent="0.25">
      <c r="B101" s="20">
        <v>84</v>
      </c>
      <c r="C101" s="21" t="s">
        <v>36</v>
      </c>
      <c r="D101" s="22" t="s">
        <v>0</v>
      </c>
      <c r="E101" s="18">
        <v>0.4</v>
      </c>
      <c r="F101" s="25" t="s">
        <v>1086</v>
      </c>
      <c r="G101" s="23" t="s">
        <v>1590</v>
      </c>
      <c r="H101" s="8">
        <v>221.76000000000005</v>
      </c>
      <c r="J101" s="71">
        <f t="shared" si="0"/>
        <v>554.40000000000009</v>
      </c>
    </row>
    <row r="102" spans="2:10" outlineLevel="1" x14ac:dyDescent="0.25">
      <c r="B102" s="20">
        <v>85</v>
      </c>
      <c r="C102" s="21" t="s">
        <v>37</v>
      </c>
      <c r="D102" s="22" t="s">
        <v>0</v>
      </c>
      <c r="E102" s="18">
        <v>0.5</v>
      </c>
      <c r="F102" s="25" t="s">
        <v>1086</v>
      </c>
      <c r="G102" s="23" t="s">
        <v>1590</v>
      </c>
      <c r="H102" s="8">
        <v>472</v>
      </c>
      <c r="J102" s="71">
        <f t="shared" si="0"/>
        <v>944</v>
      </c>
    </row>
    <row r="103" spans="2:10" outlineLevel="1" x14ac:dyDescent="0.25">
      <c r="B103" s="20">
        <v>86</v>
      </c>
      <c r="C103" s="21" t="s">
        <v>38</v>
      </c>
      <c r="D103" s="22" t="s">
        <v>0</v>
      </c>
      <c r="E103" s="18">
        <v>0.2</v>
      </c>
      <c r="F103" s="25" t="s">
        <v>1086</v>
      </c>
      <c r="G103" s="23" t="s">
        <v>1590</v>
      </c>
      <c r="H103" s="8">
        <v>132</v>
      </c>
      <c r="J103" s="71">
        <f t="shared" si="0"/>
        <v>660</v>
      </c>
    </row>
    <row r="104" spans="2:10" outlineLevel="1" x14ac:dyDescent="0.25">
      <c r="B104" s="20">
        <v>87</v>
      </c>
      <c r="C104" s="21" t="s">
        <v>39</v>
      </c>
      <c r="D104" s="22" t="s">
        <v>0</v>
      </c>
      <c r="E104" s="18">
        <v>0.2</v>
      </c>
      <c r="F104" s="25" t="s">
        <v>1086</v>
      </c>
      <c r="G104" s="23" t="s">
        <v>1590</v>
      </c>
      <c r="H104" s="8">
        <v>132</v>
      </c>
      <c r="J104" s="71">
        <f t="shared" si="0"/>
        <v>660</v>
      </c>
    </row>
    <row r="105" spans="2:10" outlineLevel="1" x14ac:dyDescent="0.25">
      <c r="B105" s="20">
        <v>88</v>
      </c>
      <c r="C105" s="21" t="s">
        <v>40</v>
      </c>
      <c r="D105" s="22" t="s">
        <v>0</v>
      </c>
      <c r="E105" s="18">
        <v>0.3</v>
      </c>
      <c r="F105" s="25" t="s">
        <v>1086</v>
      </c>
      <c r="G105" s="23" t="s">
        <v>1590</v>
      </c>
      <c r="H105" s="8">
        <v>198</v>
      </c>
      <c r="J105" s="71">
        <f t="shared" si="0"/>
        <v>660</v>
      </c>
    </row>
    <row r="106" spans="2:10" outlineLevel="1" x14ac:dyDescent="0.25">
      <c r="B106" s="20">
        <v>89</v>
      </c>
      <c r="C106" s="21" t="s">
        <v>41</v>
      </c>
      <c r="D106" s="22" t="s">
        <v>0</v>
      </c>
      <c r="E106" s="18">
        <v>0.3</v>
      </c>
      <c r="F106" s="25" t="s">
        <v>1086</v>
      </c>
      <c r="G106" s="23" t="s">
        <v>1590</v>
      </c>
      <c r="H106" s="8">
        <v>198</v>
      </c>
      <c r="J106" s="71">
        <f t="shared" si="0"/>
        <v>660</v>
      </c>
    </row>
    <row r="107" spans="2:10" outlineLevel="1" x14ac:dyDescent="0.25">
      <c r="B107" s="20">
        <v>90</v>
      </c>
      <c r="C107" s="21" t="s">
        <v>42</v>
      </c>
      <c r="D107" s="22" t="s">
        <v>0</v>
      </c>
      <c r="E107" s="18">
        <v>0.3</v>
      </c>
      <c r="F107" s="25" t="s">
        <v>1086</v>
      </c>
      <c r="G107" s="23" t="s">
        <v>1590</v>
      </c>
      <c r="H107" s="8">
        <v>198</v>
      </c>
      <c r="J107" s="71">
        <f t="shared" si="0"/>
        <v>660</v>
      </c>
    </row>
    <row r="108" spans="2:10" outlineLevel="1" x14ac:dyDescent="0.25">
      <c r="B108" s="20">
        <v>91</v>
      </c>
      <c r="C108" s="21" t="s">
        <v>43</v>
      </c>
      <c r="D108" s="22" t="s">
        <v>0</v>
      </c>
      <c r="E108" s="18">
        <v>0.3</v>
      </c>
      <c r="F108" s="25" t="s">
        <v>1086</v>
      </c>
      <c r="G108" s="23" t="s">
        <v>1590</v>
      </c>
      <c r="H108" s="8">
        <v>198</v>
      </c>
      <c r="J108" s="71">
        <f t="shared" si="0"/>
        <v>660</v>
      </c>
    </row>
    <row r="109" spans="2:10" outlineLevel="1" x14ac:dyDescent="0.25">
      <c r="B109" s="20">
        <v>92</v>
      </c>
      <c r="C109" s="21" t="s">
        <v>44</v>
      </c>
      <c r="D109" s="22" t="s">
        <v>0</v>
      </c>
      <c r="E109" s="18">
        <v>0.3</v>
      </c>
      <c r="F109" s="25" t="s">
        <v>1086</v>
      </c>
      <c r="G109" s="23" t="s">
        <v>1590</v>
      </c>
      <c r="H109" s="8">
        <v>198</v>
      </c>
      <c r="J109" s="71">
        <f t="shared" si="0"/>
        <v>660</v>
      </c>
    </row>
    <row r="110" spans="2:10" outlineLevel="1" x14ac:dyDescent="0.25">
      <c r="B110" s="20">
        <v>93</v>
      </c>
      <c r="C110" s="21" t="s">
        <v>45</v>
      </c>
      <c r="D110" s="22" t="s">
        <v>0</v>
      </c>
      <c r="E110" s="18">
        <v>0.3</v>
      </c>
      <c r="F110" s="25" t="s">
        <v>1086</v>
      </c>
      <c r="G110" s="23" t="s">
        <v>1590</v>
      </c>
      <c r="H110" s="8">
        <v>198</v>
      </c>
      <c r="J110" s="71">
        <f t="shared" si="0"/>
        <v>660</v>
      </c>
    </row>
    <row r="111" spans="2:10" outlineLevel="1" x14ac:dyDescent="0.25">
      <c r="B111" s="20">
        <v>94</v>
      </c>
      <c r="C111" s="21" t="s">
        <v>46</v>
      </c>
      <c r="D111" s="22" t="s">
        <v>0</v>
      </c>
      <c r="E111" s="18">
        <v>0.89999999999999991</v>
      </c>
      <c r="F111" s="25" t="s">
        <v>1086</v>
      </c>
      <c r="G111" s="23" t="s">
        <v>1590</v>
      </c>
      <c r="H111" s="8">
        <v>608</v>
      </c>
      <c r="J111" s="71">
        <f t="shared" si="0"/>
        <v>675.55555555555566</v>
      </c>
    </row>
    <row r="112" spans="2:10" outlineLevel="1" x14ac:dyDescent="0.25">
      <c r="B112" s="20">
        <v>95</v>
      </c>
      <c r="C112" s="21" t="s">
        <v>47</v>
      </c>
      <c r="D112" s="22" t="s">
        <v>0</v>
      </c>
      <c r="E112" s="18">
        <v>0.7</v>
      </c>
      <c r="F112" s="25" t="s">
        <v>1086</v>
      </c>
      <c r="G112" s="23" t="s">
        <v>1590</v>
      </c>
      <c r="H112" s="8">
        <v>554.39999999999986</v>
      </c>
      <c r="J112" s="71">
        <f t="shared" si="0"/>
        <v>791.99999999999989</v>
      </c>
    </row>
    <row r="113" spans="2:8" outlineLevel="1" x14ac:dyDescent="0.25">
      <c r="B113" s="20">
        <v>96</v>
      </c>
      <c r="C113" s="21" t="s">
        <v>48</v>
      </c>
      <c r="D113" s="22" t="s">
        <v>0</v>
      </c>
      <c r="E113" s="18">
        <v>0.3</v>
      </c>
      <c r="F113" s="25" t="s">
        <v>1086</v>
      </c>
      <c r="G113" s="23" t="s">
        <v>1590</v>
      </c>
      <c r="H113" s="8">
        <v>237.6</v>
      </c>
    </row>
    <row r="114" spans="2:8" outlineLevel="1" x14ac:dyDescent="0.25">
      <c r="B114" s="20">
        <v>97</v>
      </c>
      <c r="C114" s="21" t="s">
        <v>49</v>
      </c>
      <c r="D114" s="22" t="s">
        <v>0</v>
      </c>
      <c r="E114" s="18">
        <v>0.3</v>
      </c>
      <c r="F114" s="25" t="s">
        <v>1086</v>
      </c>
      <c r="G114" s="23" t="s">
        <v>1590</v>
      </c>
      <c r="H114" s="8">
        <v>237.6</v>
      </c>
    </row>
    <row r="115" spans="2:8" outlineLevel="1" x14ac:dyDescent="0.25">
      <c r="B115" s="20">
        <v>98</v>
      </c>
      <c r="C115" s="21" t="s">
        <v>50</v>
      </c>
      <c r="D115" s="22" t="s">
        <v>0</v>
      </c>
      <c r="E115" s="18">
        <v>0.6</v>
      </c>
      <c r="F115" s="25" t="s">
        <v>1086</v>
      </c>
      <c r="G115" s="23" t="s">
        <v>1590</v>
      </c>
      <c r="H115" s="8">
        <v>1425.6</v>
      </c>
    </row>
    <row r="116" spans="2:8" outlineLevel="1" x14ac:dyDescent="0.25">
      <c r="B116" s="20">
        <v>99</v>
      </c>
      <c r="C116" s="21" t="s">
        <v>51</v>
      </c>
      <c r="D116" s="22" t="s">
        <v>0</v>
      </c>
      <c r="E116" s="18">
        <v>5</v>
      </c>
      <c r="F116" s="25" t="s">
        <v>1086</v>
      </c>
      <c r="G116" s="23" t="s">
        <v>1590</v>
      </c>
      <c r="H116" s="8">
        <v>11880.000000000002</v>
      </c>
    </row>
    <row r="117" spans="2:8" outlineLevel="1" x14ac:dyDescent="0.25">
      <c r="B117" s="20">
        <v>100</v>
      </c>
      <c r="C117" s="21" t="s">
        <v>1419</v>
      </c>
      <c r="D117" s="22" t="s">
        <v>0</v>
      </c>
      <c r="E117" s="18">
        <v>0.5</v>
      </c>
      <c r="F117" s="25" t="s">
        <v>1086</v>
      </c>
      <c r="G117" s="23" t="s">
        <v>1590</v>
      </c>
      <c r="H117" s="8">
        <v>1188</v>
      </c>
    </row>
    <row r="118" spans="2:8" ht="67.5" outlineLevel="1" x14ac:dyDescent="0.25">
      <c r="B118" s="20">
        <v>101</v>
      </c>
      <c r="C118" s="21" t="s">
        <v>837</v>
      </c>
      <c r="D118" s="22" t="s">
        <v>0</v>
      </c>
      <c r="E118" s="70">
        <v>0.2</v>
      </c>
      <c r="F118" s="25" t="s">
        <v>1086</v>
      </c>
      <c r="G118" s="23" t="s">
        <v>1590</v>
      </c>
      <c r="H118" s="8">
        <v>184.80000000000004</v>
      </c>
    </row>
    <row r="119" spans="2:8" ht="25.5" customHeight="1" outlineLevel="1" x14ac:dyDescent="0.25">
      <c r="B119" s="91" t="s">
        <v>1732</v>
      </c>
      <c r="C119" s="10" t="s">
        <v>1731</v>
      </c>
      <c r="D119" s="22" t="s">
        <v>0</v>
      </c>
      <c r="E119" s="216">
        <v>10</v>
      </c>
      <c r="F119" s="25" t="s">
        <v>1086</v>
      </c>
      <c r="G119" s="23" t="s">
        <v>1590</v>
      </c>
      <c r="H119" s="8">
        <v>3600</v>
      </c>
    </row>
    <row r="120" spans="2:8" ht="18.75" x14ac:dyDescent="0.3">
      <c r="B120" s="233" t="s">
        <v>1215</v>
      </c>
      <c r="C120" s="234"/>
      <c r="D120" s="62"/>
      <c r="E120" s="63"/>
      <c r="F120" s="15"/>
      <c r="G120" s="15"/>
      <c r="H120" s="12">
        <v>1445.4</v>
      </c>
    </row>
    <row r="121" spans="2:8" ht="31.5" customHeight="1" x14ac:dyDescent="0.25">
      <c r="B121" s="91" t="s">
        <v>1653</v>
      </c>
      <c r="C121" s="3" t="s">
        <v>1651</v>
      </c>
      <c r="D121" s="92" t="s">
        <v>61</v>
      </c>
      <c r="E121" s="93">
        <v>80</v>
      </c>
      <c r="F121" s="25" t="s">
        <v>1086</v>
      </c>
      <c r="G121" s="23" t="s">
        <v>1590</v>
      </c>
      <c r="H121" s="6">
        <v>1424</v>
      </c>
    </row>
    <row r="122" spans="2:8" ht="24.75" customHeight="1" x14ac:dyDescent="0.25">
      <c r="B122" s="91" t="s">
        <v>1652</v>
      </c>
      <c r="C122" s="3" t="s">
        <v>1640</v>
      </c>
      <c r="D122" s="94" t="s">
        <v>61</v>
      </c>
      <c r="E122" s="63">
        <v>20</v>
      </c>
      <c r="F122" s="25" t="s">
        <v>1086</v>
      </c>
      <c r="G122" s="23" t="s">
        <v>1590</v>
      </c>
      <c r="H122" s="12">
        <v>259.2</v>
      </c>
    </row>
    <row r="123" spans="2:8" outlineLevel="1" x14ac:dyDescent="0.25">
      <c r="B123" s="20">
        <v>102</v>
      </c>
      <c r="C123" s="14" t="s">
        <v>27</v>
      </c>
      <c r="D123" s="22" t="s">
        <v>0</v>
      </c>
      <c r="E123" s="18">
        <v>0.1</v>
      </c>
      <c r="F123" s="25" t="s">
        <v>1086</v>
      </c>
      <c r="G123" s="23" t="s">
        <v>1590</v>
      </c>
      <c r="H123" s="8">
        <v>52.800000000000004</v>
      </c>
    </row>
    <row r="124" spans="2:8" outlineLevel="1" x14ac:dyDescent="0.25">
      <c r="B124" s="20">
        <v>103</v>
      </c>
      <c r="C124" s="21" t="s">
        <v>53</v>
      </c>
      <c r="D124" s="22" t="s">
        <v>0</v>
      </c>
      <c r="E124" s="18">
        <v>0.1</v>
      </c>
      <c r="F124" s="25" t="s">
        <v>1086</v>
      </c>
      <c r="G124" s="23" t="s">
        <v>1590</v>
      </c>
      <c r="H124" s="8">
        <v>52.800000000000004</v>
      </c>
    </row>
    <row r="125" spans="2:8" outlineLevel="1" x14ac:dyDescent="0.25">
      <c r="B125" s="20">
        <v>104</v>
      </c>
      <c r="C125" s="21" t="s">
        <v>54</v>
      </c>
      <c r="D125" s="22" t="s">
        <v>0</v>
      </c>
      <c r="E125" s="18">
        <v>0.1</v>
      </c>
      <c r="F125" s="25" t="s">
        <v>1086</v>
      </c>
      <c r="G125" s="23" t="s">
        <v>1590</v>
      </c>
      <c r="H125" s="8">
        <v>52.800000000000004</v>
      </c>
    </row>
    <row r="126" spans="2:8" outlineLevel="1" x14ac:dyDescent="0.25">
      <c r="B126" s="20">
        <v>105</v>
      </c>
      <c r="C126" s="21" t="s">
        <v>934</v>
      </c>
      <c r="D126" s="22" t="s">
        <v>0</v>
      </c>
      <c r="E126" s="18">
        <v>0.1</v>
      </c>
      <c r="F126" s="25" t="s">
        <v>1086</v>
      </c>
      <c r="G126" s="23" t="s">
        <v>1590</v>
      </c>
      <c r="H126" s="8">
        <v>52.800000000000004</v>
      </c>
    </row>
    <row r="127" spans="2:8" outlineLevel="1" x14ac:dyDescent="0.25">
      <c r="B127" s="20">
        <v>106</v>
      </c>
      <c r="C127" s="21" t="s">
        <v>55</v>
      </c>
      <c r="D127" s="22" t="s">
        <v>0</v>
      </c>
      <c r="E127" s="18">
        <v>0.1</v>
      </c>
      <c r="F127" s="25" t="s">
        <v>1086</v>
      </c>
      <c r="G127" s="23" t="s">
        <v>1590</v>
      </c>
      <c r="H127" s="8">
        <v>59.400000000000006</v>
      </c>
    </row>
    <row r="128" spans="2:8" outlineLevel="1" x14ac:dyDescent="0.25">
      <c r="B128" s="20">
        <v>107</v>
      </c>
      <c r="C128" s="21" t="s">
        <v>56</v>
      </c>
      <c r="D128" s="22" t="s">
        <v>0</v>
      </c>
      <c r="E128" s="18">
        <v>0.1</v>
      </c>
      <c r="F128" s="25" t="s">
        <v>1086</v>
      </c>
      <c r="G128" s="23" t="s">
        <v>1590</v>
      </c>
      <c r="H128" s="8">
        <v>59.400000000000006</v>
      </c>
    </row>
    <row r="129" spans="2:8" outlineLevel="1" x14ac:dyDescent="0.25">
      <c r="B129" s="20">
        <v>108</v>
      </c>
      <c r="C129" s="21" t="s">
        <v>57</v>
      </c>
      <c r="D129" s="22" t="s">
        <v>0</v>
      </c>
      <c r="E129" s="18">
        <v>0.1</v>
      </c>
      <c r="F129" s="25" t="s">
        <v>1086</v>
      </c>
      <c r="G129" s="23" t="s">
        <v>1590</v>
      </c>
      <c r="H129" s="8">
        <v>59.400000000000006</v>
      </c>
    </row>
    <row r="130" spans="2:8" outlineLevel="1" x14ac:dyDescent="0.25">
      <c r="B130" s="20">
        <v>109</v>
      </c>
      <c r="C130" s="21" t="s">
        <v>58</v>
      </c>
      <c r="D130" s="22" t="s">
        <v>0</v>
      </c>
      <c r="E130" s="18">
        <v>0.2</v>
      </c>
      <c r="F130" s="25" t="s">
        <v>1086</v>
      </c>
      <c r="G130" s="23" t="s">
        <v>1590</v>
      </c>
      <c r="H130" s="8">
        <v>132</v>
      </c>
    </row>
    <row r="131" spans="2:8" outlineLevel="1" x14ac:dyDescent="0.25">
      <c r="B131" s="20">
        <v>110</v>
      </c>
      <c r="C131" s="21" t="s">
        <v>1417</v>
      </c>
      <c r="D131" s="22" t="s">
        <v>0</v>
      </c>
      <c r="E131" s="18">
        <v>1.2</v>
      </c>
      <c r="F131" s="25" t="s">
        <v>1086</v>
      </c>
      <c r="G131" s="23" t="s">
        <v>1590</v>
      </c>
      <c r="H131" s="8">
        <v>792</v>
      </c>
    </row>
    <row r="132" spans="2:8" outlineLevel="1" x14ac:dyDescent="0.25">
      <c r="B132" s="20">
        <v>111</v>
      </c>
      <c r="C132" s="21" t="s">
        <v>59</v>
      </c>
      <c r="D132" s="22" t="s">
        <v>0</v>
      </c>
      <c r="E132" s="18">
        <v>0.2</v>
      </c>
      <c r="F132" s="25" t="s">
        <v>1086</v>
      </c>
      <c r="G132" s="23" t="s">
        <v>1590</v>
      </c>
      <c r="H132" s="8">
        <v>132</v>
      </c>
    </row>
    <row r="133" spans="2:8" ht="18.75" x14ac:dyDescent="0.3">
      <c r="B133" s="233" t="s">
        <v>1216</v>
      </c>
      <c r="C133" s="234"/>
      <c r="D133" s="234"/>
      <c r="E133" s="234"/>
      <c r="F133" s="234"/>
      <c r="G133" s="234"/>
      <c r="H133" s="12">
        <v>35376.659999999996</v>
      </c>
    </row>
    <row r="134" spans="2:8" outlineLevel="1" x14ac:dyDescent="0.25">
      <c r="B134" s="20">
        <v>112</v>
      </c>
      <c r="C134" s="95" t="s">
        <v>62</v>
      </c>
      <c r="D134" s="22" t="s">
        <v>0</v>
      </c>
      <c r="E134" s="18">
        <v>4</v>
      </c>
      <c r="F134" s="25" t="s">
        <v>1086</v>
      </c>
      <c r="G134" s="23" t="s">
        <v>1590</v>
      </c>
      <c r="H134" s="8">
        <v>4224</v>
      </c>
    </row>
    <row r="135" spans="2:8" outlineLevel="1" x14ac:dyDescent="0.25">
      <c r="B135" s="20">
        <v>113</v>
      </c>
      <c r="C135" s="21" t="s">
        <v>69</v>
      </c>
      <c r="D135" s="22" t="s">
        <v>0</v>
      </c>
      <c r="E135" s="18">
        <v>5</v>
      </c>
      <c r="F135" s="25" t="s">
        <v>1086</v>
      </c>
      <c r="G135" s="23" t="s">
        <v>1590</v>
      </c>
      <c r="H135" s="8">
        <v>924</v>
      </c>
    </row>
    <row r="136" spans="2:8" outlineLevel="1" x14ac:dyDescent="0.25">
      <c r="B136" s="20">
        <v>114</v>
      </c>
      <c r="C136" s="21" t="s">
        <v>60</v>
      </c>
      <c r="D136" s="22" t="s">
        <v>1249</v>
      </c>
      <c r="E136" s="18">
        <v>4</v>
      </c>
      <c r="F136" s="25" t="s">
        <v>1086</v>
      </c>
      <c r="G136" s="23" t="s">
        <v>1590</v>
      </c>
      <c r="H136" s="8">
        <v>10560</v>
      </c>
    </row>
    <row r="137" spans="2:8" ht="24.75" customHeight="1" outlineLevel="1" x14ac:dyDescent="0.25">
      <c r="B137" s="20">
        <v>115</v>
      </c>
      <c r="C137" s="224" t="s">
        <v>1750</v>
      </c>
      <c r="D137" s="22" t="s">
        <v>0</v>
      </c>
      <c r="E137" s="18">
        <v>4</v>
      </c>
      <c r="F137" s="25" t="s">
        <v>1086</v>
      </c>
      <c r="G137" s="23" t="s">
        <v>1590</v>
      </c>
      <c r="H137" s="8">
        <v>1000</v>
      </c>
    </row>
    <row r="138" spans="2:8" ht="30.75" customHeight="1" outlineLevel="1" x14ac:dyDescent="0.25">
      <c r="B138" s="20">
        <v>116</v>
      </c>
      <c r="C138" s="16" t="s">
        <v>70</v>
      </c>
      <c r="D138" s="22" t="s">
        <v>0</v>
      </c>
      <c r="E138" s="18">
        <v>0.6</v>
      </c>
      <c r="F138" s="25" t="s">
        <v>1086</v>
      </c>
      <c r="G138" s="23" t="s">
        <v>1590</v>
      </c>
      <c r="H138" s="8">
        <v>340.56</v>
      </c>
    </row>
    <row r="139" spans="2:8" outlineLevel="1" x14ac:dyDescent="0.25">
      <c r="B139" s="20">
        <v>117</v>
      </c>
      <c r="C139" s="21" t="s">
        <v>67</v>
      </c>
      <c r="D139" s="22" t="s">
        <v>0</v>
      </c>
      <c r="E139" s="18">
        <v>3</v>
      </c>
      <c r="F139" s="25" t="s">
        <v>1086</v>
      </c>
      <c r="G139" s="23" t="s">
        <v>1590</v>
      </c>
      <c r="H139" s="8">
        <v>2178</v>
      </c>
    </row>
    <row r="140" spans="2:8" outlineLevel="1" x14ac:dyDescent="0.25">
      <c r="B140" s="20">
        <v>118</v>
      </c>
      <c r="C140" s="21" t="s">
        <v>68</v>
      </c>
      <c r="D140" s="22" t="s">
        <v>0</v>
      </c>
      <c r="E140" s="18">
        <v>6</v>
      </c>
      <c r="F140" s="25" t="s">
        <v>1086</v>
      </c>
      <c r="G140" s="23" t="s">
        <v>1590</v>
      </c>
      <c r="H140" s="8">
        <v>990</v>
      </c>
    </row>
    <row r="141" spans="2:8" outlineLevel="1" x14ac:dyDescent="0.25">
      <c r="B141" s="20">
        <v>119</v>
      </c>
      <c r="C141" s="21" t="s">
        <v>66</v>
      </c>
      <c r="D141" s="22" t="s">
        <v>16</v>
      </c>
      <c r="E141" s="18">
        <v>20</v>
      </c>
      <c r="F141" s="25" t="s">
        <v>1086</v>
      </c>
      <c r="G141" s="23" t="s">
        <v>1590</v>
      </c>
      <c r="H141" s="8">
        <v>158.40000000000003</v>
      </c>
    </row>
    <row r="142" spans="2:8" ht="40.5" outlineLevel="1" x14ac:dyDescent="0.25">
      <c r="B142" s="20">
        <v>120</v>
      </c>
      <c r="C142" s="16" t="s">
        <v>64</v>
      </c>
      <c r="D142" s="22" t="s">
        <v>0</v>
      </c>
      <c r="E142" s="18">
        <v>8</v>
      </c>
      <c r="F142" s="25" t="s">
        <v>1086</v>
      </c>
      <c r="G142" s="23" t="s">
        <v>1590</v>
      </c>
      <c r="H142" s="8">
        <v>8448</v>
      </c>
    </row>
    <row r="143" spans="2:8" outlineLevel="1" x14ac:dyDescent="0.25">
      <c r="B143" s="20">
        <v>121</v>
      </c>
      <c r="C143" s="21" t="s">
        <v>1420</v>
      </c>
      <c r="D143" s="22" t="s">
        <v>71</v>
      </c>
      <c r="E143" s="18">
        <v>30</v>
      </c>
      <c r="F143" s="25" t="s">
        <v>1086</v>
      </c>
      <c r="G143" s="23" t="s">
        <v>1590</v>
      </c>
      <c r="H143" s="8">
        <v>396</v>
      </c>
    </row>
    <row r="144" spans="2:8" outlineLevel="1" x14ac:dyDescent="0.25">
      <c r="B144" s="20">
        <v>122</v>
      </c>
      <c r="C144" s="21" t="s">
        <v>63</v>
      </c>
      <c r="D144" s="22" t="s">
        <v>0</v>
      </c>
      <c r="E144" s="18">
        <v>10</v>
      </c>
      <c r="F144" s="25" t="s">
        <v>1086</v>
      </c>
      <c r="G144" s="23" t="s">
        <v>1590</v>
      </c>
      <c r="H144" s="8">
        <v>6600</v>
      </c>
    </row>
    <row r="145" spans="2:8" ht="27" outlineLevel="1" x14ac:dyDescent="0.25">
      <c r="B145" s="20">
        <v>123</v>
      </c>
      <c r="C145" s="16" t="s">
        <v>960</v>
      </c>
      <c r="D145" s="22" t="s">
        <v>0</v>
      </c>
      <c r="E145" s="18">
        <v>0.1</v>
      </c>
      <c r="F145" s="25" t="s">
        <v>1086</v>
      </c>
      <c r="G145" s="23" t="s">
        <v>1590</v>
      </c>
      <c r="H145" s="8">
        <v>264</v>
      </c>
    </row>
    <row r="146" spans="2:8" outlineLevel="1" x14ac:dyDescent="0.25">
      <c r="B146" s="20">
        <v>124</v>
      </c>
      <c r="C146" s="16" t="s">
        <v>1275</v>
      </c>
      <c r="D146" s="22" t="s">
        <v>15</v>
      </c>
      <c r="E146" s="18">
        <v>35</v>
      </c>
      <c r="F146" s="25" t="s">
        <v>1086</v>
      </c>
      <c r="G146" s="23" t="s">
        <v>1590</v>
      </c>
      <c r="H146" s="8">
        <v>254.10000000000002</v>
      </c>
    </row>
    <row r="147" spans="2:8" ht="18.75" x14ac:dyDescent="0.3">
      <c r="B147" s="233" t="s">
        <v>1094</v>
      </c>
      <c r="C147" s="234"/>
      <c r="D147" s="62"/>
      <c r="E147" s="63"/>
      <c r="F147" s="15"/>
      <c r="G147" s="15"/>
      <c r="H147" s="12">
        <v>30743.714285714286</v>
      </c>
    </row>
    <row r="148" spans="2:8" outlineLevel="1" x14ac:dyDescent="0.25">
      <c r="B148" s="20">
        <v>125</v>
      </c>
      <c r="C148" s="21" t="s">
        <v>91</v>
      </c>
      <c r="D148" s="22" t="s">
        <v>92</v>
      </c>
      <c r="E148" s="96">
        <v>1000</v>
      </c>
      <c r="F148" s="25" t="s">
        <v>1086</v>
      </c>
      <c r="G148" s="23" t="s">
        <v>1590</v>
      </c>
      <c r="H148" s="8">
        <v>264</v>
      </c>
    </row>
    <row r="149" spans="2:8" outlineLevel="1" x14ac:dyDescent="0.25">
      <c r="B149" s="20">
        <v>126</v>
      </c>
      <c r="C149" s="21" t="s">
        <v>72</v>
      </c>
      <c r="D149" s="22" t="s">
        <v>16</v>
      </c>
      <c r="E149" s="96">
        <v>20</v>
      </c>
      <c r="F149" s="25" t="s">
        <v>1086</v>
      </c>
      <c r="G149" s="23" t="s">
        <v>1590</v>
      </c>
      <c r="H149" s="8">
        <v>72</v>
      </c>
    </row>
    <row r="150" spans="2:8" outlineLevel="1" x14ac:dyDescent="0.25">
      <c r="B150" s="20">
        <v>127</v>
      </c>
      <c r="C150" s="21" t="s">
        <v>73</v>
      </c>
      <c r="D150" s="22" t="s">
        <v>16</v>
      </c>
      <c r="E150" s="96">
        <v>10</v>
      </c>
      <c r="F150" s="25" t="s">
        <v>1086</v>
      </c>
      <c r="G150" s="23" t="s">
        <v>1590</v>
      </c>
      <c r="H150" s="8">
        <v>36</v>
      </c>
    </row>
    <row r="151" spans="2:8" outlineLevel="1" x14ac:dyDescent="0.25">
      <c r="B151" s="20">
        <v>128</v>
      </c>
      <c r="C151" s="21" t="s">
        <v>74</v>
      </c>
      <c r="D151" s="22" t="s">
        <v>16</v>
      </c>
      <c r="E151" s="96">
        <v>20</v>
      </c>
      <c r="F151" s="25" t="s">
        <v>1086</v>
      </c>
      <c r="G151" s="23" t="s">
        <v>1590</v>
      </c>
      <c r="H151" s="8">
        <v>72</v>
      </c>
    </row>
    <row r="152" spans="2:8" outlineLevel="1" x14ac:dyDescent="0.25">
      <c r="B152" s="20">
        <v>129</v>
      </c>
      <c r="C152" s="21" t="s">
        <v>75</v>
      </c>
      <c r="D152" s="22" t="s">
        <v>16</v>
      </c>
      <c r="E152" s="96">
        <v>60</v>
      </c>
      <c r="F152" s="25" t="s">
        <v>1086</v>
      </c>
      <c r="G152" s="23" t="s">
        <v>1590</v>
      </c>
      <c r="H152" s="8">
        <v>216</v>
      </c>
    </row>
    <row r="153" spans="2:8" outlineLevel="1" x14ac:dyDescent="0.25">
      <c r="B153" s="20">
        <v>130</v>
      </c>
      <c r="C153" s="21" t="s">
        <v>76</v>
      </c>
      <c r="D153" s="22" t="s">
        <v>16</v>
      </c>
      <c r="E153" s="96">
        <v>40</v>
      </c>
      <c r="F153" s="25" t="s">
        <v>1086</v>
      </c>
      <c r="G153" s="23" t="s">
        <v>1590</v>
      </c>
      <c r="H153" s="8">
        <v>144</v>
      </c>
    </row>
    <row r="154" spans="2:8" outlineLevel="1" x14ac:dyDescent="0.25">
      <c r="B154" s="20">
        <v>131</v>
      </c>
      <c r="C154" s="21" t="s">
        <v>77</v>
      </c>
      <c r="D154" s="22" t="s">
        <v>16</v>
      </c>
      <c r="E154" s="96">
        <v>120</v>
      </c>
      <c r="F154" s="25" t="s">
        <v>1086</v>
      </c>
      <c r="G154" s="23" t="s">
        <v>1590</v>
      </c>
      <c r="H154" s="8">
        <v>432</v>
      </c>
    </row>
    <row r="155" spans="2:8" outlineLevel="1" x14ac:dyDescent="0.25">
      <c r="B155" s="20">
        <v>132</v>
      </c>
      <c r="C155" s="21" t="s">
        <v>78</v>
      </c>
      <c r="D155" s="22" t="s">
        <v>16</v>
      </c>
      <c r="E155" s="96">
        <v>140</v>
      </c>
      <c r="F155" s="25" t="s">
        <v>1086</v>
      </c>
      <c r="G155" s="23" t="s">
        <v>1590</v>
      </c>
      <c r="H155" s="8">
        <v>504</v>
      </c>
    </row>
    <row r="156" spans="2:8" outlineLevel="1" x14ac:dyDescent="0.25">
      <c r="B156" s="20">
        <v>133</v>
      </c>
      <c r="C156" s="21" t="s">
        <v>79</v>
      </c>
      <c r="D156" s="22" t="s">
        <v>16</v>
      </c>
      <c r="E156" s="96">
        <v>700</v>
      </c>
      <c r="F156" s="25" t="s">
        <v>1086</v>
      </c>
      <c r="G156" s="23" t="s">
        <v>1590</v>
      </c>
      <c r="H156" s="8">
        <v>2520</v>
      </c>
    </row>
    <row r="157" spans="2:8" outlineLevel="1" x14ac:dyDescent="0.25">
      <c r="B157" s="20">
        <v>134</v>
      </c>
      <c r="C157" s="21" t="s">
        <v>80</v>
      </c>
      <c r="D157" s="22" t="s">
        <v>16</v>
      </c>
      <c r="E157" s="96">
        <v>1050</v>
      </c>
      <c r="F157" s="25" t="s">
        <v>1086</v>
      </c>
      <c r="G157" s="23" t="s">
        <v>1590</v>
      </c>
      <c r="H157" s="8">
        <v>3780</v>
      </c>
    </row>
    <row r="158" spans="2:8" outlineLevel="1" x14ac:dyDescent="0.25">
      <c r="B158" s="20">
        <v>135</v>
      </c>
      <c r="C158" s="21" t="s">
        <v>81</v>
      </c>
      <c r="D158" s="22" t="s">
        <v>16</v>
      </c>
      <c r="E158" s="96">
        <v>1300</v>
      </c>
      <c r="F158" s="25" t="s">
        <v>1086</v>
      </c>
      <c r="G158" s="23" t="s">
        <v>1590</v>
      </c>
      <c r="H158" s="8">
        <v>4680</v>
      </c>
    </row>
    <row r="159" spans="2:8" outlineLevel="1" x14ac:dyDescent="0.25">
      <c r="B159" s="20">
        <v>136</v>
      </c>
      <c r="C159" s="21" t="s">
        <v>82</v>
      </c>
      <c r="D159" s="22" t="s">
        <v>16</v>
      </c>
      <c r="E159" s="96">
        <v>650</v>
      </c>
      <c r="F159" s="25" t="s">
        <v>1086</v>
      </c>
      <c r="G159" s="23" t="s">
        <v>1590</v>
      </c>
      <c r="H159" s="8">
        <v>2340</v>
      </c>
    </row>
    <row r="160" spans="2:8" outlineLevel="1" x14ac:dyDescent="0.25">
      <c r="B160" s="20">
        <v>137</v>
      </c>
      <c r="C160" s="21" t="s">
        <v>83</v>
      </c>
      <c r="D160" s="22" t="s">
        <v>16</v>
      </c>
      <c r="E160" s="96">
        <v>170</v>
      </c>
      <c r="F160" s="25" t="s">
        <v>1086</v>
      </c>
      <c r="G160" s="23" t="s">
        <v>1590</v>
      </c>
      <c r="H160" s="8">
        <v>612</v>
      </c>
    </row>
    <row r="161" spans="2:8" outlineLevel="1" x14ac:dyDescent="0.25">
      <c r="B161" s="20">
        <v>138</v>
      </c>
      <c r="C161" s="21" t="s">
        <v>84</v>
      </c>
      <c r="D161" s="22" t="s">
        <v>16</v>
      </c>
      <c r="E161" s="96">
        <v>100</v>
      </c>
      <c r="F161" s="25" t="s">
        <v>1086</v>
      </c>
      <c r="G161" s="23" t="s">
        <v>1590</v>
      </c>
      <c r="H161" s="8">
        <v>360</v>
      </c>
    </row>
    <row r="162" spans="2:8" outlineLevel="1" x14ac:dyDescent="0.25">
      <c r="B162" s="20">
        <v>139</v>
      </c>
      <c r="C162" s="21" t="s">
        <v>85</v>
      </c>
      <c r="D162" s="22" t="s">
        <v>16</v>
      </c>
      <c r="E162" s="96">
        <v>50</v>
      </c>
      <c r="F162" s="25" t="s">
        <v>1086</v>
      </c>
      <c r="G162" s="23" t="s">
        <v>1590</v>
      </c>
      <c r="H162" s="8">
        <v>570</v>
      </c>
    </row>
    <row r="163" spans="2:8" outlineLevel="1" x14ac:dyDescent="0.25">
      <c r="B163" s="20">
        <v>140</v>
      </c>
      <c r="C163" s="21" t="s">
        <v>86</v>
      </c>
      <c r="D163" s="22" t="s">
        <v>16</v>
      </c>
      <c r="E163" s="97" t="s">
        <v>1421</v>
      </c>
      <c r="F163" s="25" t="s">
        <v>1086</v>
      </c>
      <c r="G163" s="23" t="s">
        <v>1590</v>
      </c>
      <c r="H163" s="8">
        <v>360</v>
      </c>
    </row>
    <row r="164" spans="2:8" outlineLevel="1" x14ac:dyDescent="0.25">
      <c r="B164" s="20">
        <v>141</v>
      </c>
      <c r="C164" s="21" t="s">
        <v>1073</v>
      </c>
      <c r="D164" s="22" t="s">
        <v>92</v>
      </c>
      <c r="E164" s="18">
        <v>10</v>
      </c>
      <c r="F164" s="25" t="s">
        <v>1086</v>
      </c>
      <c r="G164" s="23" t="s">
        <v>1590</v>
      </c>
      <c r="H164" s="8">
        <v>36</v>
      </c>
    </row>
    <row r="165" spans="2:8" outlineLevel="1" x14ac:dyDescent="0.25">
      <c r="B165" s="20">
        <v>142</v>
      </c>
      <c r="C165" s="21" t="s">
        <v>87</v>
      </c>
      <c r="D165" s="22" t="s">
        <v>92</v>
      </c>
      <c r="E165" s="18">
        <v>10</v>
      </c>
      <c r="F165" s="25" t="s">
        <v>1086</v>
      </c>
      <c r="G165" s="23" t="s">
        <v>1590</v>
      </c>
      <c r="H165" s="8">
        <v>36</v>
      </c>
    </row>
    <row r="166" spans="2:8" ht="27" outlineLevel="1" x14ac:dyDescent="0.25">
      <c r="B166" s="20">
        <v>143</v>
      </c>
      <c r="C166" s="21" t="s">
        <v>88</v>
      </c>
      <c r="D166" s="22" t="s">
        <v>92</v>
      </c>
      <c r="E166" s="18">
        <v>500</v>
      </c>
      <c r="F166" s="25" t="s">
        <v>1086</v>
      </c>
      <c r="G166" s="23" t="s">
        <v>1590</v>
      </c>
      <c r="H166" s="8">
        <v>264</v>
      </c>
    </row>
    <row r="167" spans="2:8" ht="104.25" customHeight="1" outlineLevel="1" x14ac:dyDescent="0.25">
      <c r="B167" s="20">
        <v>144</v>
      </c>
      <c r="C167" s="21" t="s">
        <v>89</v>
      </c>
      <c r="D167" s="98" t="s">
        <v>15</v>
      </c>
      <c r="E167" s="18">
        <v>3400</v>
      </c>
      <c r="F167" s="25" t="s">
        <v>1086</v>
      </c>
      <c r="G167" s="23" t="s">
        <v>1590</v>
      </c>
      <c r="H167" s="8">
        <v>4205.7142857142862</v>
      </c>
    </row>
    <row r="168" spans="2:8" outlineLevel="1" x14ac:dyDescent="0.25">
      <c r="B168" s="20">
        <v>145</v>
      </c>
      <c r="C168" s="21" t="s">
        <v>1615</v>
      </c>
      <c r="D168" s="98" t="s">
        <v>92</v>
      </c>
      <c r="E168" s="18">
        <v>100</v>
      </c>
      <c r="F168" s="25" t="s">
        <v>1086</v>
      </c>
      <c r="G168" s="23" t="s">
        <v>1590</v>
      </c>
      <c r="H168" s="8">
        <v>6600.0000000000009</v>
      </c>
    </row>
    <row r="169" spans="2:8" outlineLevel="1" x14ac:dyDescent="0.25">
      <c r="B169" s="20">
        <v>146</v>
      </c>
      <c r="C169" s="21" t="s">
        <v>1003</v>
      </c>
      <c r="D169" s="98" t="s">
        <v>16</v>
      </c>
      <c r="E169" s="18">
        <v>800</v>
      </c>
      <c r="F169" s="25" t="s">
        <v>1086</v>
      </c>
      <c r="G169" s="23" t="s">
        <v>1590</v>
      </c>
      <c r="H169" s="8">
        <v>2640</v>
      </c>
    </row>
    <row r="170" spans="2:8" ht="18.75" x14ac:dyDescent="0.3">
      <c r="B170" s="233" t="s">
        <v>1095</v>
      </c>
      <c r="C170" s="234"/>
      <c r="D170" s="62"/>
      <c r="E170" s="63"/>
      <c r="F170" s="15"/>
      <c r="G170" s="15"/>
      <c r="H170" s="12"/>
    </row>
    <row r="171" spans="2:8" ht="18.75" x14ac:dyDescent="0.3">
      <c r="B171" s="233" t="s">
        <v>1096</v>
      </c>
      <c r="C171" s="234"/>
      <c r="D171" s="62"/>
      <c r="E171" s="63"/>
      <c r="F171" s="15"/>
      <c r="G171" s="15"/>
      <c r="H171" s="12">
        <v>39191.480000000003</v>
      </c>
    </row>
    <row r="172" spans="2:8" outlineLevel="1" x14ac:dyDescent="0.25">
      <c r="B172" s="20">
        <v>147</v>
      </c>
      <c r="C172" s="21" t="s">
        <v>93</v>
      </c>
      <c r="D172" s="22" t="s">
        <v>0</v>
      </c>
      <c r="E172" s="18">
        <v>4</v>
      </c>
      <c r="F172" s="25" t="s">
        <v>1086</v>
      </c>
      <c r="G172" s="23" t="s">
        <v>1590</v>
      </c>
      <c r="H172" s="8">
        <v>1900.8000000000002</v>
      </c>
    </row>
    <row r="173" spans="2:8" outlineLevel="1" x14ac:dyDescent="0.25">
      <c r="B173" s="20">
        <v>148</v>
      </c>
      <c r="C173" s="21" t="s">
        <v>94</v>
      </c>
      <c r="D173" s="22" t="s">
        <v>0</v>
      </c>
      <c r="E173" s="18">
        <v>3.5</v>
      </c>
      <c r="F173" s="25" t="s">
        <v>1086</v>
      </c>
      <c r="G173" s="23" t="s">
        <v>1590</v>
      </c>
      <c r="H173" s="8">
        <v>1663.1999999999996</v>
      </c>
    </row>
    <row r="174" spans="2:8" outlineLevel="1" x14ac:dyDescent="0.25">
      <c r="B174" s="20">
        <v>149</v>
      </c>
      <c r="C174" s="21" t="s">
        <v>967</v>
      </c>
      <c r="D174" s="22" t="s">
        <v>0</v>
      </c>
      <c r="E174" s="18">
        <v>0.1</v>
      </c>
      <c r="F174" s="25" t="s">
        <v>1086</v>
      </c>
      <c r="G174" s="23" t="s">
        <v>1590</v>
      </c>
      <c r="H174" s="8">
        <v>47.52000000000001</v>
      </c>
    </row>
    <row r="175" spans="2:8" outlineLevel="1" x14ac:dyDescent="0.25">
      <c r="B175" s="20">
        <v>150</v>
      </c>
      <c r="C175" s="21" t="s">
        <v>95</v>
      </c>
      <c r="D175" s="22" t="s">
        <v>0</v>
      </c>
      <c r="E175" s="70">
        <v>0.7</v>
      </c>
      <c r="F175" s="25" t="s">
        <v>1086</v>
      </c>
      <c r="G175" s="23" t="s">
        <v>1590</v>
      </c>
      <c r="H175" s="8">
        <v>341.88000000000005</v>
      </c>
    </row>
    <row r="176" spans="2:8" outlineLevel="1" x14ac:dyDescent="0.25">
      <c r="B176" s="20">
        <v>151</v>
      </c>
      <c r="C176" s="21" t="s">
        <v>96</v>
      </c>
      <c r="D176" s="22" t="s">
        <v>0</v>
      </c>
      <c r="E176" s="18">
        <v>1</v>
      </c>
      <c r="F176" s="25" t="s">
        <v>1086</v>
      </c>
      <c r="G176" s="23" t="s">
        <v>1590</v>
      </c>
      <c r="H176" s="8">
        <v>495.00000000000006</v>
      </c>
    </row>
    <row r="177" spans="2:8" outlineLevel="1" x14ac:dyDescent="0.25">
      <c r="B177" s="20">
        <v>152</v>
      </c>
      <c r="C177" s="21" t="s">
        <v>968</v>
      </c>
      <c r="D177" s="22" t="s">
        <v>0</v>
      </c>
      <c r="E177" s="18">
        <v>0.2</v>
      </c>
      <c r="F177" s="25" t="s">
        <v>1086</v>
      </c>
      <c r="G177" s="23" t="s">
        <v>1590</v>
      </c>
      <c r="H177" s="8">
        <v>101.64000000000001</v>
      </c>
    </row>
    <row r="178" spans="2:8" outlineLevel="1" x14ac:dyDescent="0.25">
      <c r="B178" s="20">
        <v>153</v>
      </c>
      <c r="C178" s="21" t="s">
        <v>97</v>
      </c>
      <c r="D178" s="22" t="s">
        <v>0</v>
      </c>
      <c r="E178" s="18">
        <v>1</v>
      </c>
      <c r="F178" s="25" t="s">
        <v>1086</v>
      </c>
      <c r="G178" s="23" t="s">
        <v>1590</v>
      </c>
      <c r="H178" s="8">
        <v>528</v>
      </c>
    </row>
    <row r="179" spans="2:8" outlineLevel="1" x14ac:dyDescent="0.25">
      <c r="B179" s="20">
        <v>154</v>
      </c>
      <c r="C179" s="21" t="s">
        <v>98</v>
      </c>
      <c r="D179" s="22" t="s">
        <v>0</v>
      </c>
      <c r="E179" s="18">
        <v>3.2</v>
      </c>
      <c r="F179" s="25" t="s">
        <v>1086</v>
      </c>
      <c r="G179" s="23" t="s">
        <v>1590</v>
      </c>
      <c r="H179" s="8">
        <v>1689.6000000000001</v>
      </c>
    </row>
    <row r="180" spans="2:8" outlineLevel="1" x14ac:dyDescent="0.25">
      <c r="B180" s="20">
        <v>155</v>
      </c>
      <c r="C180" s="21" t="s">
        <v>99</v>
      </c>
      <c r="D180" s="22" t="s">
        <v>0</v>
      </c>
      <c r="E180" s="18">
        <v>3.2</v>
      </c>
      <c r="F180" s="25" t="s">
        <v>1086</v>
      </c>
      <c r="G180" s="23" t="s">
        <v>1590</v>
      </c>
      <c r="H180" s="8">
        <v>156</v>
      </c>
    </row>
    <row r="181" spans="2:8" outlineLevel="1" x14ac:dyDescent="0.25">
      <c r="B181" s="20">
        <v>156</v>
      </c>
      <c r="C181" s="21" t="s">
        <v>969</v>
      </c>
      <c r="D181" s="22" t="s">
        <v>0</v>
      </c>
      <c r="E181" s="18">
        <v>3.3</v>
      </c>
      <c r="F181" s="25" t="s">
        <v>1086</v>
      </c>
      <c r="G181" s="23" t="s">
        <v>1590</v>
      </c>
      <c r="H181" s="8">
        <v>230</v>
      </c>
    </row>
    <row r="182" spans="2:8" outlineLevel="1" x14ac:dyDescent="0.25">
      <c r="B182" s="20">
        <v>157</v>
      </c>
      <c r="C182" s="21" t="s">
        <v>100</v>
      </c>
      <c r="D182" s="22" t="s">
        <v>0</v>
      </c>
      <c r="E182" s="18">
        <v>4</v>
      </c>
      <c r="F182" s="25" t="s">
        <v>1086</v>
      </c>
      <c r="G182" s="23" t="s">
        <v>1590</v>
      </c>
      <c r="H182" s="8">
        <v>2112</v>
      </c>
    </row>
    <row r="183" spans="2:8" outlineLevel="1" x14ac:dyDescent="0.25">
      <c r="B183" s="20">
        <v>158</v>
      </c>
      <c r="C183" s="21" t="s">
        <v>101</v>
      </c>
      <c r="D183" s="22" t="s">
        <v>0</v>
      </c>
      <c r="E183" s="18">
        <v>4</v>
      </c>
      <c r="F183" s="25" t="s">
        <v>1086</v>
      </c>
      <c r="G183" s="23" t="s">
        <v>1590</v>
      </c>
      <c r="H183" s="8">
        <v>2112</v>
      </c>
    </row>
    <row r="184" spans="2:8" outlineLevel="1" x14ac:dyDescent="0.25">
      <c r="B184" s="20">
        <v>159</v>
      </c>
      <c r="C184" s="21" t="s">
        <v>102</v>
      </c>
      <c r="D184" s="22" t="s">
        <v>0</v>
      </c>
      <c r="E184" s="18">
        <v>5</v>
      </c>
      <c r="F184" s="25" t="s">
        <v>1086</v>
      </c>
      <c r="G184" s="23" t="s">
        <v>1590</v>
      </c>
      <c r="H184" s="8">
        <v>3102.0000000000005</v>
      </c>
    </row>
    <row r="185" spans="2:8" ht="27" outlineLevel="1" x14ac:dyDescent="0.25">
      <c r="B185" s="20">
        <v>160</v>
      </c>
      <c r="C185" s="21" t="s">
        <v>103</v>
      </c>
      <c r="D185" s="22" t="s">
        <v>0</v>
      </c>
      <c r="E185" s="18">
        <v>5</v>
      </c>
      <c r="F185" s="25" t="s">
        <v>1086</v>
      </c>
      <c r="G185" s="23" t="s">
        <v>1590</v>
      </c>
      <c r="H185" s="8">
        <v>3102.0000000000005</v>
      </c>
    </row>
    <row r="186" spans="2:8" outlineLevel="1" x14ac:dyDescent="0.25">
      <c r="B186" s="20">
        <v>161</v>
      </c>
      <c r="C186" s="21" t="s">
        <v>104</v>
      </c>
      <c r="D186" s="22" t="s">
        <v>0</v>
      </c>
      <c r="E186" s="18">
        <v>3</v>
      </c>
      <c r="F186" s="25" t="s">
        <v>1086</v>
      </c>
      <c r="G186" s="23" t="s">
        <v>1590</v>
      </c>
      <c r="H186" s="8">
        <v>1980</v>
      </c>
    </row>
    <row r="187" spans="2:8" outlineLevel="1" x14ac:dyDescent="0.25">
      <c r="B187" s="20">
        <v>162</v>
      </c>
      <c r="C187" s="21" t="s">
        <v>105</v>
      </c>
      <c r="D187" s="22" t="s">
        <v>0</v>
      </c>
      <c r="E187" s="18">
        <v>3</v>
      </c>
      <c r="F187" s="25" t="s">
        <v>1086</v>
      </c>
      <c r="G187" s="23" t="s">
        <v>1590</v>
      </c>
      <c r="H187" s="8">
        <v>1980</v>
      </c>
    </row>
    <row r="188" spans="2:8" outlineLevel="1" x14ac:dyDescent="0.25">
      <c r="B188" s="20">
        <v>163</v>
      </c>
      <c r="C188" s="21" t="s">
        <v>106</v>
      </c>
      <c r="D188" s="22" t="s">
        <v>0</v>
      </c>
      <c r="E188" s="18">
        <v>6</v>
      </c>
      <c r="F188" s="25" t="s">
        <v>1086</v>
      </c>
      <c r="G188" s="23" t="s">
        <v>1590</v>
      </c>
      <c r="H188" s="8">
        <v>3960</v>
      </c>
    </row>
    <row r="189" spans="2:8" outlineLevel="1" x14ac:dyDescent="0.25">
      <c r="B189" s="20">
        <v>164</v>
      </c>
      <c r="C189" s="21" t="s">
        <v>1513</v>
      </c>
      <c r="D189" s="22" t="s">
        <v>0</v>
      </c>
      <c r="E189" s="18">
        <v>1.2</v>
      </c>
      <c r="F189" s="25" t="s">
        <v>1086</v>
      </c>
      <c r="G189" s="23" t="s">
        <v>1590</v>
      </c>
      <c r="H189" s="8">
        <v>793.43999999999994</v>
      </c>
    </row>
    <row r="190" spans="2:8" outlineLevel="1" x14ac:dyDescent="0.25">
      <c r="B190" s="20">
        <v>165</v>
      </c>
      <c r="C190" s="21" t="s">
        <v>107</v>
      </c>
      <c r="D190" s="22" t="s">
        <v>0</v>
      </c>
      <c r="E190" s="18">
        <v>4.2</v>
      </c>
      <c r="F190" s="25" t="s">
        <v>1086</v>
      </c>
      <c r="G190" s="23" t="s">
        <v>1590</v>
      </c>
      <c r="H190" s="8">
        <v>2772</v>
      </c>
    </row>
    <row r="191" spans="2:8" ht="27" outlineLevel="1" x14ac:dyDescent="0.25">
      <c r="B191" s="20">
        <v>166</v>
      </c>
      <c r="C191" s="21" t="s">
        <v>108</v>
      </c>
      <c r="D191" s="22" t="s">
        <v>0</v>
      </c>
      <c r="E191" s="18">
        <v>5.5</v>
      </c>
      <c r="F191" s="25" t="s">
        <v>1086</v>
      </c>
      <c r="G191" s="23" t="s">
        <v>1590</v>
      </c>
      <c r="H191" s="8">
        <v>3630</v>
      </c>
    </row>
    <row r="192" spans="2:8" ht="27" outlineLevel="1" x14ac:dyDescent="0.25">
      <c r="B192" s="20">
        <v>167</v>
      </c>
      <c r="C192" s="21" t="s">
        <v>109</v>
      </c>
      <c r="D192" s="22" t="s">
        <v>0</v>
      </c>
      <c r="E192" s="18">
        <v>5</v>
      </c>
      <c r="F192" s="25" t="s">
        <v>1086</v>
      </c>
      <c r="G192" s="23" t="s">
        <v>1590</v>
      </c>
      <c r="H192" s="8">
        <v>3960</v>
      </c>
    </row>
    <row r="193" spans="2:8" outlineLevel="1" x14ac:dyDescent="0.25">
      <c r="B193" s="20">
        <v>168</v>
      </c>
      <c r="C193" s="21" t="s">
        <v>110</v>
      </c>
      <c r="D193" s="22" t="s">
        <v>0</v>
      </c>
      <c r="E193" s="18">
        <v>3.2</v>
      </c>
      <c r="F193" s="25" t="s">
        <v>1086</v>
      </c>
      <c r="G193" s="23" t="s">
        <v>1590</v>
      </c>
      <c r="H193" s="8">
        <v>2534.4</v>
      </c>
    </row>
    <row r="194" spans="2:8" ht="18.75" x14ac:dyDescent="0.3">
      <c r="B194" s="233" t="s">
        <v>1097</v>
      </c>
      <c r="C194" s="234"/>
      <c r="D194" s="62"/>
      <c r="E194" s="63"/>
      <c r="F194" s="15"/>
      <c r="G194" s="15"/>
      <c r="H194" s="12">
        <v>1795.2</v>
      </c>
    </row>
    <row r="195" spans="2:8" outlineLevel="1" x14ac:dyDescent="0.25">
      <c r="B195" s="20">
        <v>169</v>
      </c>
      <c r="C195" s="21" t="s">
        <v>111</v>
      </c>
      <c r="D195" s="22" t="s">
        <v>0</v>
      </c>
      <c r="E195" s="70">
        <v>0.6</v>
      </c>
      <c r="F195" s="25" t="s">
        <v>1086</v>
      </c>
      <c r="G195" s="23" t="s">
        <v>1590</v>
      </c>
      <c r="H195" s="8">
        <v>316.8</v>
      </c>
    </row>
    <row r="196" spans="2:8" outlineLevel="1" x14ac:dyDescent="0.25">
      <c r="B196" s="20">
        <v>170</v>
      </c>
      <c r="C196" s="21" t="s">
        <v>112</v>
      </c>
      <c r="D196" s="22" t="s">
        <v>0</v>
      </c>
      <c r="E196" s="70">
        <v>0.6</v>
      </c>
      <c r="F196" s="25" t="s">
        <v>1086</v>
      </c>
      <c r="G196" s="23" t="s">
        <v>1590</v>
      </c>
      <c r="H196" s="8">
        <v>316.8</v>
      </c>
    </row>
    <row r="197" spans="2:8" outlineLevel="1" x14ac:dyDescent="0.25">
      <c r="B197" s="20">
        <v>171</v>
      </c>
      <c r="C197" s="21" t="s">
        <v>113</v>
      </c>
      <c r="D197" s="22" t="s">
        <v>0</v>
      </c>
      <c r="E197" s="70">
        <v>0.6</v>
      </c>
      <c r="F197" s="25" t="s">
        <v>1086</v>
      </c>
      <c r="G197" s="23" t="s">
        <v>1590</v>
      </c>
      <c r="H197" s="8">
        <v>316.8</v>
      </c>
    </row>
    <row r="198" spans="2:8" outlineLevel="1" x14ac:dyDescent="0.25">
      <c r="B198" s="20">
        <v>172</v>
      </c>
      <c r="C198" s="21" t="s">
        <v>114</v>
      </c>
      <c r="D198" s="22" t="s">
        <v>0</v>
      </c>
      <c r="E198" s="70">
        <v>0.6</v>
      </c>
      <c r="F198" s="25" t="s">
        <v>1086</v>
      </c>
      <c r="G198" s="23" t="s">
        <v>1590</v>
      </c>
      <c r="H198" s="8">
        <v>316.8</v>
      </c>
    </row>
    <row r="199" spans="2:8" outlineLevel="1" x14ac:dyDescent="0.25">
      <c r="B199" s="20">
        <v>173</v>
      </c>
      <c r="C199" s="21" t="s">
        <v>115</v>
      </c>
      <c r="D199" s="22" t="s">
        <v>0</v>
      </c>
      <c r="E199" s="70">
        <v>0.6</v>
      </c>
      <c r="F199" s="25" t="s">
        <v>1086</v>
      </c>
      <c r="G199" s="23" t="s">
        <v>1590</v>
      </c>
      <c r="H199" s="8">
        <v>316.8</v>
      </c>
    </row>
    <row r="200" spans="2:8" outlineLevel="1" x14ac:dyDescent="0.25">
      <c r="B200" s="20">
        <v>174</v>
      </c>
      <c r="C200" s="21" t="s">
        <v>116</v>
      </c>
      <c r="D200" s="22" t="s">
        <v>0</v>
      </c>
      <c r="E200" s="18">
        <v>0.4</v>
      </c>
      <c r="F200" s="25" t="s">
        <v>1086</v>
      </c>
      <c r="G200" s="23" t="s">
        <v>1590</v>
      </c>
      <c r="H200" s="8">
        <v>211.20000000000002</v>
      </c>
    </row>
    <row r="201" spans="2:8" ht="18.75" x14ac:dyDescent="0.3">
      <c r="B201" s="233" t="s">
        <v>1098</v>
      </c>
      <c r="C201" s="234"/>
      <c r="D201" s="234"/>
      <c r="E201" s="234"/>
      <c r="F201" s="15"/>
      <c r="G201" s="15"/>
      <c r="H201" s="12">
        <v>227766</v>
      </c>
    </row>
    <row r="202" spans="2:8" outlineLevel="1" x14ac:dyDescent="0.25">
      <c r="B202" s="20">
        <v>175</v>
      </c>
      <c r="C202" s="99" t="s">
        <v>117</v>
      </c>
      <c r="D202" s="22" t="s">
        <v>0</v>
      </c>
      <c r="E202" s="18">
        <v>20</v>
      </c>
      <c r="F202" s="25" t="s">
        <v>1086</v>
      </c>
      <c r="G202" s="23" t="s">
        <v>1590</v>
      </c>
      <c r="H202" s="8">
        <v>11748.000000000002</v>
      </c>
    </row>
    <row r="203" spans="2:8" outlineLevel="1" x14ac:dyDescent="0.25">
      <c r="B203" s="20">
        <v>176</v>
      </c>
      <c r="C203" s="99" t="s">
        <v>118</v>
      </c>
      <c r="D203" s="22" t="s">
        <v>0</v>
      </c>
      <c r="E203" s="18">
        <v>20</v>
      </c>
      <c r="F203" s="25" t="s">
        <v>1086</v>
      </c>
      <c r="G203" s="23" t="s">
        <v>1590</v>
      </c>
      <c r="H203" s="8">
        <v>11748.000000000002</v>
      </c>
    </row>
    <row r="204" spans="2:8" ht="18" customHeight="1" outlineLevel="1" x14ac:dyDescent="0.25">
      <c r="B204" s="20">
        <v>177</v>
      </c>
      <c r="C204" s="21" t="s">
        <v>119</v>
      </c>
      <c r="D204" s="22" t="s">
        <v>0</v>
      </c>
      <c r="E204" s="18">
        <v>10</v>
      </c>
      <c r="F204" s="25" t="s">
        <v>1086</v>
      </c>
      <c r="G204" s="23" t="s">
        <v>1590</v>
      </c>
      <c r="H204" s="8">
        <v>5874.0000000000009</v>
      </c>
    </row>
    <row r="205" spans="2:8" ht="18" customHeight="1" outlineLevel="1" x14ac:dyDescent="0.25">
      <c r="B205" s="20">
        <v>178</v>
      </c>
      <c r="C205" s="21" t="s">
        <v>120</v>
      </c>
      <c r="D205" s="22" t="s">
        <v>0</v>
      </c>
      <c r="E205" s="18">
        <v>10</v>
      </c>
      <c r="F205" s="25" t="s">
        <v>1086</v>
      </c>
      <c r="G205" s="23" t="s">
        <v>1590</v>
      </c>
      <c r="H205" s="8">
        <v>5874.0000000000009</v>
      </c>
    </row>
    <row r="206" spans="2:8" ht="18" customHeight="1" outlineLevel="1" x14ac:dyDescent="0.25">
      <c r="B206" s="20">
        <v>179</v>
      </c>
      <c r="C206" s="21" t="s">
        <v>121</v>
      </c>
      <c r="D206" s="22" t="s">
        <v>0</v>
      </c>
      <c r="E206" s="18">
        <v>10</v>
      </c>
      <c r="F206" s="25" t="s">
        <v>1086</v>
      </c>
      <c r="G206" s="23" t="s">
        <v>1590</v>
      </c>
      <c r="H206" s="8">
        <v>5874.0000000000009</v>
      </c>
    </row>
    <row r="207" spans="2:8" ht="18" customHeight="1" outlineLevel="1" x14ac:dyDescent="0.25">
      <c r="B207" s="20">
        <v>180</v>
      </c>
      <c r="C207" s="21" t="s">
        <v>122</v>
      </c>
      <c r="D207" s="22" t="s">
        <v>0</v>
      </c>
      <c r="E207" s="18">
        <v>20</v>
      </c>
      <c r="F207" s="25" t="s">
        <v>1086</v>
      </c>
      <c r="G207" s="23" t="s">
        <v>1590</v>
      </c>
      <c r="H207" s="8">
        <v>11748.000000000002</v>
      </c>
    </row>
    <row r="208" spans="2:8" ht="18" customHeight="1" outlineLevel="1" x14ac:dyDescent="0.25">
      <c r="B208" s="20">
        <v>181</v>
      </c>
      <c r="C208" s="21" t="s">
        <v>123</v>
      </c>
      <c r="D208" s="22" t="s">
        <v>0</v>
      </c>
      <c r="E208" s="18">
        <v>20</v>
      </c>
      <c r="F208" s="25" t="s">
        <v>1086</v>
      </c>
      <c r="G208" s="23" t="s">
        <v>1590</v>
      </c>
      <c r="H208" s="8">
        <v>11748.000000000002</v>
      </c>
    </row>
    <row r="209" spans="2:8" ht="18" customHeight="1" outlineLevel="1" x14ac:dyDescent="0.25">
      <c r="B209" s="20">
        <v>182</v>
      </c>
      <c r="C209" s="21" t="s">
        <v>124</v>
      </c>
      <c r="D209" s="22" t="s">
        <v>0</v>
      </c>
      <c r="E209" s="18">
        <v>10</v>
      </c>
      <c r="F209" s="25" t="s">
        <v>1086</v>
      </c>
      <c r="G209" s="23" t="s">
        <v>1590</v>
      </c>
      <c r="H209" s="8">
        <v>6072.0000000000009</v>
      </c>
    </row>
    <row r="210" spans="2:8" ht="18" customHeight="1" outlineLevel="1" x14ac:dyDescent="0.25">
      <c r="B210" s="20">
        <v>183</v>
      </c>
      <c r="C210" s="21" t="s">
        <v>125</v>
      </c>
      <c r="D210" s="22" t="s">
        <v>0</v>
      </c>
      <c r="E210" s="18">
        <v>20</v>
      </c>
      <c r="F210" s="25" t="s">
        <v>1086</v>
      </c>
      <c r="G210" s="23" t="s">
        <v>1590</v>
      </c>
      <c r="H210" s="8">
        <v>12144.000000000002</v>
      </c>
    </row>
    <row r="211" spans="2:8" ht="18" customHeight="1" outlineLevel="1" x14ac:dyDescent="0.25">
      <c r="B211" s="20">
        <v>184</v>
      </c>
      <c r="C211" s="21" t="s">
        <v>126</v>
      </c>
      <c r="D211" s="22" t="s">
        <v>0</v>
      </c>
      <c r="E211" s="18">
        <v>20</v>
      </c>
      <c r="F211" s="25" t="s">
        <v>1086</v>
      </c>
      <c r="G211" s="23" t="s">
        <v>1590</v>
      </c>
      <c r="H211" s="8">
        <v>12408.000000000002</v>
      </c>
    </row>
    <row r="212" spans="2:8" ht="18" customHeight="1" outlineLevel="1" x14ac:dyDescent="0.25">
      <c r="B212" s="20">
        <v>185</v>
      </c>
      <c r="C212" s="21" t="s">
        <v>127</v>
      </c>
      <c r="D212" s="22" t="s">
        <v>0</v>
      </c>
      <c r="E212" s="18">
        <v>20</v>
      </c>
      <c r="F212" s="25" t="s">
        <v>1086</v>
      </c>
      <c r="G212" s="23" t="s">
        <v>1590</v>
      </c>
      <c r="H212" s="8">
        <v>12408.000000000002</v>
      </c>
    </row>
    <row r="213" spans="2:8" ht="18" customHeight="1" outlineLevel="1" x14ac:dyDescent="0.25">
      <c r="B213" s="20">
        <v>186</v>
      </c>
      <c r="C213" s="21" t="s">
        <v>128</v>
      </c>
      <c r="D213" s="22" t="s">
        <v>0</v>
      </c>
      <c r="E213" s="18">
        <v>10</v>
      </c>
      <c r="F213" s="25" t="s">
        <v>1086</v>
      </c>
      <c r="G213" s="23" t="s">
        <v>1590</v>
      </c>
      <c r="H213" s="8">
        <v>6204.0000000000009</v>
      </c>
    </row>
    <row r="214" spans="2:8" ht="18" customHeight="1" outlineLevel="1" x14ac:dyDescent="0.25">
      <c r="B214" s="20">
        <v>187</v>
      </c>
      <c r="C214" s="21" t="s">
        <v>129</v>
      </c>
      <c r="D214" s="22" t="s">
        <v>0</v>
      </c>
      <c r="E214" s="18">
        <v>10</v>
      </c>
      <c r="F214" s="25" t="s">
        <v>1086</v>
      </c>
      <c r="G214" s="23" t="s">
        <v>1590</v>
      </c>
      <c r="H214" s="8">
        <v>6336</v>
      </c>
    </row>
    <row r="215" spans="2:8" ht="18" customHeight="1" outlineLevel="1" x14ac:dyDescent="0.25">
      <c r="B215" s="20">
        <v>188</v>
      </c>
      <c r="C215" s="21" t="s">
        <v>130</v>
      </c>
      <c r="D215" s="22" t="s">
        <v>0</v>
      </c>
      <c r="E215" s="18">
        <v>10</v>
      </c>
      <c r="F215" s="25" t="s">
        <v>1086</v>
      </c>
      <c r="G215" s="23" t="s">
        <v>1590</v>
      </c>
      <c r="H215" s="8">
        <v>6336</v>
      </c>
    </row>
    <row r="216" spans="2:8" ht="18" customHeight="1" outlineLevel="1" x14ac:dyDescent="0.25">
      <c r="B216" s="20">
        <v>189</v>
      </c>
      <c r="C216" s="21" t="s">
        <v>131</v>
      </c>
      <c r="D216" s="22" t="s">
        <v>0</v>
      </c>
      <c r="E216" s="18">
        <v>10</v>
      </c>
      <c r="F216" s="25" t="s">
        <v>1086</v>
      </c>
      <c r="G216" s="23" t="s">
        <v>1590</v>
      </c>
      <c r="H216" s="8">
        <v>6336</v>
      </c>
    </row>
    <row r="217" spans="2:8" ht="18" customHeight="1" outlineLevel="1" x14ac:dyDescent="0.25">
      <c r="B217" s="20">
        <v>190</v>
      </c>
      <c r="C217" s="21" t="s">
        <v>132</v>
      </c>
      <c r="D217" s="22" t="s">
        <v>0</v>
      </c>
      <c r="E217" s="18">
        <v>10</v>
      </c>
      <c r="F217" s="25" t="s">
        <v>1086</v>
      </c>
      <c r="G217" s="23" t="s">
        <v>1590</v>
      </c>
      <c r="H217" s="8">
        <v>6600</v>
      </c>
    </row>
    <row r="218" spans="2:8" ht="18" customHeight="1" outlineLevel="1" x14ac:dyDescent="0.25">
      <c r="B218" s="20">
        <v>191</v>
      </c>
      <c r="C218" s="21" t="s">
        <v>133</v>
      </c>
      <c r="D218" s="22" t="s">
        <v>0</v>
      </c>
      <c r="E218" s="18">
        <v>10</v>
      </c>
      <c r="F218" s="25" t="s">
        <v>1086</v>
      </c>
      <c r="G218" s="23" t="s">
        <v>1590</v>
      </c>
      <c r="H218" s="8">
        <v>6600</v>
      </c>
    </row>
    <row r="219" spans="2:8" ht="18" customHeight="1" outlineLevel="1" x14ac:dyDescent="0.25">
      <c r="B219" s="20">
        <v>192</v>
      </c>
      <c r="C219" s="21" t="s">
        <v>134</v>
      </c>
      <c r="D219" s="22" t="s">
        <v>0</v>
      </c>
      <c r="E219" s="18">
        <v>10</v>
      </c>
      <c r="F219" s="25" t="s">
        <v>1086</v>
      </c>
      <c r="G219" s="23" t="s">
        <v>1590</v>
      </c>
      <c r="H219" s="8">
        <v>6600</v>
      </c>
    </row>
    <row r="220" spans="2:8" ht="18" customHeight="1" outlineLevel="1" x14ac:dyDescent="0.25">
      <c r="B220" s="20">
        <v>193</v>
      </c>
      <c r="C220" s="21" t="s">
        <v>135</v>
      </c>
      <c r="D220" s="22" t="s">
        <v>0</v>
      </c>
      <c r="E220" s="18">
        <v>10</v>
      </c>
      <c r="F220" s="25" t="s">
        <v>1086</v>
      </c>
      <c r="G220" s="23" t="s">
        <v>1590</v>
      </c>
      <c r="H220" s="8">
        <v>8580</v>
      </c>
    </row>
    <row r="221" spans="2:8" ht="18" customHeight="1" outlineLevel="1" x14ac:dyDescent="0.25">
      <c r="B221" s="20">
        <v>194</v>
      </c>
      <c r="C221" s="21" t="s">
        <v>136</v>
      </c>
      <c r="D221" s="22" t="s">
        <v>0</v>
      </c>
      <c r="E221" s="18">
        <v>10</v>
      </c>
      <c r="F221" s="25" t="s">
        <v>1086</v>
      </c>
      <c r="G221" s="23" t="s">
        <v>1590</v>
      </c>
      <c r="H221" s="8">
        <v>8580</v>
      </c>
    </row>
    <row r="222" spans="2:8" ht="18" customHeight="1" outlineLevel="1" x14ac:dyDescent="0.25">
      <c r="B222" s="20">
        <v>195</v>
      </c>
      <c r="C222" s="21" t="s">
        <v>137</v>
      </c>
      <c r="D222" s="22" t="s">
        <v>0</v>
      </c>
      <c r="E222" s="18">
        <v>10</v>
      </c>
      <c r="F222" s="25" t="s">
        <v>1086</v>
      </c>
      <c r="G222" s="23" t="s">
        <v>1590</v>
      </c>
      <c r="H222" s="8">
        <v>13200</v>
      </c>
    </row>
    <row r="223" spans="2:8" ht="18" customHeight="1" outlineLevel="1" x14ac:dyDescent="0.25">
      <c r="B223" s="20">
        <v>196</v>
      </c>
      <c r="C223" s="21" t="s">
        <v>1250</v>
      </c>
      <c r="D223" s="22" t="s">
        <v>0</v>
      </c>
      <c r="E223" s="18">
        <v>10</v>
      </c>
      <c r="F223" s="25" t="s">
        <v>1086</v>
      </c>
      <c r="G223" s="23" t="s">
        <v>1590</v>
      </c>
      <c r="H223" s="8">
        <v>13200</v>
      </c>
    </row>
    <row r="224" spans="2:8" ht="18" customHeight="1" outlineLevel="1" x14ac:dyDescent="0.25">
      <c r="B224" s="20">
        <v>197</v>
      </c>
      <c r="C224" s="21" t="s">
        <v>138</v>
      </c>
      <c r="D224" s="22" t="s">
        <v>0</v>
      </c>
      <c r="E224" s="18">
        <v>10</v>
      </c>
      <c r="F224" s="25" t="s">
        <v>1086</v>
      </c>
      <c r="G224" s="23" t="s">
        <v>1590</v>
      </c>
      <c r="H224" s="8">
        <v>13200</v>
      </c>
    </row>
    <row r="225" spans="2:12" ht="18" customHeight="1" outlineLevel="1" x14ac:dyDescent="0.25">
      <c r="B225" s="20">
        <v>198</v>
      </c>
      <c r="C225" s="21" t="s">
        <v>139</v>
      </c>
      <c r="D225" s="22" t="s">
        <v>65</v>
      </c>
      <c r="E225" s="97">
        <v>10</v>
      </c>
      <c r="F225" s="25" t="s">
        <v>1086</v>
      </c>
      <c r="G225" s="23" t="s">
        <v>1590</v>
      </c>
      <c r="H225" s="8">
        <v>5412.0000000000009</v>
      </c>
    </row>
    <row r="226" spans="2:12" ht="18" customHeight="1" outlineLevel="1" x14ac:dyDescent="0.25">
      <c r="B226" s="20">
        <v>199</v>
      </c>
      <c r="C226" s="21" t="s">
        <v>1422</v>
      </c>
      <c r="D226" s="22" t="s">
        <v>0</v>
      </c>
      <c r="E226" s="18">
        <v>10</v>
      </c>
      <c r="F226" s="25" t="s">
        <v>1086</v>
      </c>
      <c r="G226" s="23" t="s">
        <v>1590</v>
      </c>
      <c r="H226" s="8">
        <v>6336</v>
      </c>
    </row>
    <row r="227" spans="2:12" outlineLevel="1" x14ac:dyDescent="0.25">
      <c r="B227" s="20">
        <v>200</v>
      </c>
      <c r="C227" s="21" t="s">
        <v>1368</v>
      </c>
      <c r="D227" s="22" t="s">
        <v>0</v>
      </c>
      <c r="E227" s="18">
        <v>10</v>
      </c>
      <c r="F227" s="25" t="s">
        <v>1086</v>
      </c>
      <c r="G227" s="23" t="s">
        <v>1590</v>
      </c>
      <c r="H227" s="8">
        <v>6600</v>
      </c>
    </row>
    <row r="228" spans="2:12" ht="18.75" x14ac:dyDescent="0.3">
      <c r="B228" s="233" t="s">
        <v>1099</v>
      </c>
      <c r="C228" s="234"/>
      <c r="D228" s="234"/>
      <c r="E228" s="234"/>
      <c r="F228" s="234"/>
      <c r="G228" s="15"/>
      <c r="H228" s="12"/>
    </row>
    <row r="229" spans="2:12" ht="18.75" x14ac:dyDescent="0.3">
      <c r="B229" s="233" t="s">
        <v>1616</v>
      </c>
      <c r="C229" s="234"/>
      <c r="D229" s="234"/>
      <c r="E229" s="234"/>
      <c r="F229" s="234"/>
      <c r="G229" s="15"/>
      <c r="H229" s="12">
        <v>521824.38916566921</v>
      </c>
    </row>
    <row r="230" spans="2:12" s="78" customFormat="1" outlineLevel="1" x14ac:dyDescent="0.2">
      <c r="B230" s="20">
        <v>201</v>
      </c>
      <c r="C230" s="24" t="s">
        <v>938</v>
      </c>
      <c r="D230" s="100" t="s">
        <v>141</v>
      </c>
      <c r="E230" s="18">
        <v>1000</v>
      </c>
      <c r="F230" s="25" t="s">
        <v>1086</v>
      </c>
      <c r="G230" s="23" t="s">
        <v>1590</v>
      </c>
      <c r="H230" s="8">
        <v>1333.2</v>
      </c>
      <c r="L230" s="79"/>
    </row>
    <row r="231" spans="2:12" s="78" customFormat="1" outlineLevel="1" x14ac:dyDescent="0.2">
      <c r="B231" s="20">
        <v>202</v>
      </c>
      <c r="C231" s="21" t="s">
        <v>148</v>
      </c>
      <c r="D231" s="22" t="s">
        <v>141</v>
      </c>
      <c r="E231" s="18">
        <v>1000</v>
      </c>
      <c r="F231" s="25" t="s">
        <v>1086</v>
      </c>
      <c r="G231" s="23" t="s">
        <v>1590</v>
      </c>
      <c r="H231" s="8">
        <v>1333.2</v>
      </c>
      <c r="L231" s="79"/>
    </row>
    <row r="232" spans="2:12" ht="15" customHeight="1" outlineLevel="1" x14ac:dyDescent="0.25">
      <c r="B232" s="20">
        <v>203</v>
      </c>
      <c r="C232" s="21" t="s">
        <v>775</v>
      </c>
      <c r="D232" s="22" t="s">
        <v>141</v>
      </c>
      <c r="E232" s="18">
        <v>1000</v>
      </c>
      <c r="F232" s="25" t="s">
        <v>1086</v>
      </c>
      <c r="G232" s="23" t="s">
        <v>1590</v>
      </c>
      <c r="H232" s="8">
        <v>1339.8821218074656</v>
      </c>
    </row>
    <row r="233" spans="2:12" ht="15" customHeight="1" outlineLevel="1" x14ac:dyDescent="0.25">
      <c r="B233" s="20">
        <v>204</v>
      </c>
      <c r="C233" s="21" t="s">
        <v>149</v>
      </c>
      <c r="D233" s="22" t="s">
        <v>141</v>
      </c>
      <c r="E233" s="18">
        <v>1000</v>
      </c>
      <c r="F233" s="25" t="s">
        <v>1086</v>
      </c>
      <c r="G233" s="23" t="s">
        <v>1590</v>
      </c>
      <c r="H233" s="8">
        <v>1333.2</v>
      </c>
    </row>
    <row r="234" spans="2:12" ht="15" customHeight="1" outlineLevel="1" x14ac:dyDescent="0.25">
      <c r="B234" s="20">
        <v>205</v>
      </c>
      <c r="C234" s="21" t="s">
        <v>1580</v>
      </c>
      <c r="D234" s="22" t="s">
        <v>141</v>
      </c>
      <c r="E234" s="18">
        <v>1000</v>
      </c>
      <c r="F234" s="25" t="s">
        <v>1086</v>
      </c>
      <c r="G234" s="23" t="s">
        <v>1590</v>
      </c>
      <c r="H234" s="8">
        <v>5693.1600000000008</v>
      </c>
    </row>
    <row r="235" spans="2:12" ht="15" customHeight="1" outlineLevel="1" x14ac:dyDescent="0.25">
      <c r="B235" s="20">
        <v>206</v>
      </c>
      <c r="C235" s="21" t="s">
        <v>786</v>
      </c>
      <c r="D235" s="22" t="s">
        <v>141</v>
      </c>
      <c r="E235" s="18">
        <v>1000</v>
      </c>
      <c r="F235" s="25" t="s">
        <v>1086</v>
      </c>
      <c r="G235" s="23" t="s">
        <v>1590</v>
      </c>
      <c r="H235" s="19">
        <v>17000</v>
      </c>
    </row>
    <row r="236" spans="2:12" ht="15" customHeight="1" outlineLevel="1" x14ac:dyDescent="0.25">
      <c r="B236" s="20">
        <v>207</v>
      </c>
      <c r="C236" s="24" t="s">
        <v>928</v>
      </c>
      <c r="D236" s="100" t="s">
        <v>151</v>
      </c>
      <c r="E236" s="18">
        <v>1000</v>
      </c>
      <c r="F236" s="25" t="s">
        <v>1086</v>
      </c>
      <c r="G236" s="23" t="s">
        <v>1590</v>
      </c>
      <c r="H236" s="19">
        <v>17000</v>
      </c>
    </row>
    <row r="237" spans="2:12" ht="15" customHeight="1" outlineLevel="1" x14ac:dyDescent="0.25">
      <c r="B237" s="20">
        <v>208</v>
      </c>
      <c r="C237" s="21" t="s">
        <v>788</v>
      </c>
      <c r="D237" s="22" t="s">
        <v>141</v>
      </c>
      <c r="E237" s="18">
        <v>1000</v>
      </c>
      <c r="F237" s="25" t="s">
        <v>1086</v>
      </c>
      <c r="G237" s="23" t="s">
        <v>1590</v>
      </c>
      <c r="H237" s="19">
        <v>17000</v>
      </c>
    </row>
    <row r="238" spans="2:12" ht="15" customHeight="1" outlineLevel="1" x14ac:dyDescent="0.25">
      <c r="B238" s="20">
        <v>209</v>
      </c>
      <c r="C238" s="21" t="s">
        <v>805</v>
      </c>
      <c r="D238" s="22" t="s">
        <v>141</v>
      </c>
      <c r="E238" s="18">
        <v>1000</v>
      </c>
      <c r="F238" s="25" t="s">
        <v>1086</v>
      </c>
      <c r="G238" s="23" t="s">
        <v>1590</v>
      </c>
      <c r="H238" s="19">
        <v>17000</v>
      </c>
    </row>
    <row r="239" spans="2:12" ht="15" customHeight="1" outlineLevel="1" x14ac:dyDescent="0.25">
      <c r="B239" s="20">
        <v>210</v>
      </c>
      <c r="C239" s="21" t="s">
        <v>1578</v>
      </c>
      <c r="D239" s="22" t="s">
        <v>141</v>
      </c>
      <c r="E239" s="18">
        <v>1000</v>
      </c>
      <c r="F239" s="25" t="s">
        <v>1086</v>
      </c>
      <c r="G239" s="23" t="s">
        <v>1590</v>
      </c>
      <c r="H239" s="8">
        <v>3300</v>
      </c>
    </row>
    <row r="240" spans="2:12" ht="15" customHeight="1" outlineLevel="1" x14ac:dyDescent="0.25">
      <c r="B240" s="20">
        <v>211</v>
      </c>
      <c r="C240" s="21" t="s">
        <v>1579</v>
      </c>
      <c r="D240" s="22" t="s">
        <v>141</v>
      </c>
      <c r="E240" s="18">
        <v>1000</v>
      </c>
      <c r="F240" s="25" t="s">
        <v>1086</v>
      </c>
      <c r="G240" s="23" t="s">
        <v>1590</v>
      </c>
      <c r="H240" s="8">
        <v>3300</v>
      </c>
    </row>
    <row r="241" spans="2:12" ht="15" customHeight="1" outlineLevel="1" x14ac:dyDescent="0.25">
      <c r="B241" s="20">
        <v>212</v>
      </c>
      <c r="C241" s="21" t="s">
        <v>1577</v>
      </c>
      <c r="D241" s="22" t="s">
        <v>141</v>
      </c>
      <c r="E241" s="18">
        <v>1000</v>
      </c>
      <c r="F241" s="25" t="s">
        <v>1086</v>
      </c>
      <c r="G241" s="23" t="s">
        <v>1590</v>
      </c>
      <c r="H241" s="8">
        <v>3300</v>
      </c>
    </row>
    <row r="242" spans="2:12" ht="15" customHeight="1" outlineLevel="1" x14ac:dyDescent="0.25">
      <c r="B242" s="20">
        <v>213</v>
      </c>
      <c r="C242" s="21" t="s">
        <v>784</v>
      </c>
      <c r="D242" s="22" t="s">
        <v>141</v>
      </c>
      <c r="E242" s="18">
        <v>1000</v>
      </c>
      <c r="F242" s="25" t="s">
        <v>1086</v>
      </c>
      <c r="G242" s="23" t="s">
        <v>1590</v>
      </c>
      <c r="H242" s="8">
        <v>13200</v>
      </c>
    </row>
    <row r="243" spans="2:12" s="78" customFormat="1" ht="15" customHeight="1" outlineLevel="1" x14ac:dyDescent="0.2">
      <c r="B243" s="20">
        <v>214</v>
      </c>
      <c r="C243" s="21" t="s">
        <v>785</v>
      </c>
      <c r="D243" s="22" t="s">
        <v>141</v>
      </c>
      <c r="E243" s="18">
        <v>1000</v>
      </c>
      <c r="F243" s="25" t="s">
        <v>1086</v>
      </c>
      <c r="G243" s="23" t="s">
        <v>1590</v>
      </c>
      <c r="H243" s="8">
        <v>13200</v>
      </c>
      <c r="L243" s="79"/>
    </row>
    <row r="244" spans="2:12" ht="15" customHeight="1" outlineLevel="1" x14ac:dyDescent="0.25">
      <c r="B244" s="20">
        <v>215</v>
      </c>
      <c r="C244" s="21" t="s">
        <v>787</v>
      </c>
      <c r="D244" s="22" t="s">
        <v>141</v>
      </c>
      <c r="E244" s="18">
        <v>1000</v>
      </c>
      <c r="F244" s="25" t="s">
        <v>1086</v>
      </c>
      <c r="G244" s="23" t="s">
        <v>1590</v>
      </c>
      <c r="H244" s="19">
        <v>17000</v>
      </c>
    </row>
    <row r="245" spans="2:12" ht="15" customHeight="1" outlineLevel="1" x14ac:dyDescent="0.25">
      <c r="B245" s="20">
        <v>216</v>
      </c>
      <c r="C245" s="21" t="s">
        <v>789</v>
      </c>
      <c r="D245" s="22" t="s">
        <v>141</v>
      </c>
      <c r="E245" s="18">
        <v>1000</v>
      </c>
      <c r="F245" s="25" t="s">
        <v>1086</v>
      </c>
      <c r="G245" s="23" t="s">
        <v>1590</v>
      </c>
      <c r="H245" s="19">
        <v>17000</v>
      </c>
    </row>
    <row r="246" spans="2:12" ht="15" customHeight="1" outlineLevel="1" x14ac:dyDescent="0.25">
      <c r="B246" s="20">
        <v>217</v>
      </c>
      <c r="C246" s="21" t="s">
        <v>1251</v>
      </c>
      <c r="D246" s="22" t="s">
        <v>141</v>
      </c>
      <c r="E246" s="18">
        <v>1000</v>
      </c>
      <c r="F246" s="25" t="s">
        <v>1086</v>
      </c>
      <c r="G246" s="23" t="s">
        <v>1590</v>
      </c>
      <c r="H246" s="19">
        <v>17000</v>
      </c>
    </row>
    <row r="247" spans="2:12" ht="15" customHeight="1" outlineLevel="1" x14ac:dyDescent="0.25">
      <c r="B247" s="20">
        <v>218</v>
      </c>
      <c r="C247" s="21" t="s">
        <v>1576</v>
      </c>
      <c r="D247" s="22" t="s">
        <v>141</v>
      </c>
      <c r="E247" s="18">
        <v>1000</v>
      </c>
      <c r="F247" s="25" t="s">
        <v>1086</v>
      </c>
      <c r="G247" s="23" t="s">
        <v>1590</v>
      </c>
      <c r="H247" s="19">
        <v>17000</v>
      </c>
    </row>
    <row r="248" spans="2:12" ht="15" customHeight="1" outlineLevel="1" x14ac:dyDescent="0.25">
      <c r="B248" s="20">
        <v>219</v>
      </c>
      <c r="C248" s="21" t="s">
        <v>778</v>
      </c>
      <c r="D248" s="22" t="s">
        <v>141</v>
      </c>
      <c r="E248" s="18">
        <v>1000</v>
      </c>
      <c r="F248" s="25" t="s">
        <v>1086</v>
      </c>
      <c r="G248" s="23" t="s">
        <v>1590</v>
      </c>
      <c r="H248" s="19">
        <v>17000</v>
      </c>
    </row>
    <row r="249" spans="2:12" ht="15" customHeight="1" outlineLevel="1" x14ac:dyDescent="0.25">
      <c r="B249" s="20">
        <v>220</v>
      </c>
      <c r="C249" s="21" t="s">
        <v>772</v>
      </c>
      <c r="D249" s="22" t="s">
        <v>141</v>
      </c>
      <c r="E249" s="18">
        <v>1000</v>
      </c>
      <c r="F249" s="25" t="s">
        <v>1086</v>
      </c>
      <c r="G249" s="23" t="s">
        <v>1590</v>
      </c>
      <c r="H249" s="8">
        <v>2200</v>
      </c>
    </row>
    <row r="250" spans="2:12" ht="15" customHeight="1" outlineLevel="1" x14ac:dyDescent="0.25">
      <c r="B250" s="20">
        <v>221</v>
      </c>
      <c r="C250" s="21" t="s">
        <v>773</v>
      </c>
      <c r="D250" s="22" t="s">
        <v>141</v>
      </c>
      <c r="E250" s="18">
        <v>1000</v>
      </c>
      <c r="F250" s="25" t="s">
        <v>1086</v>
      </c>
      <c r="G250" s="23" t="s">
        <v>1590</v>
      </c>
      <c r="H250" s="8">
        <v>999.90000000000009</v>
      </c>
    </row>
    <row r="251" spans="2:12" ht="15" customHeight="1" outlineLevel="1" x14ac:dyDescent="0.25">
      <c r="B251" s="20">
        <v>222</v>
      </c>
      <c r="C251" s="21" t="s">
        <v>779</v>
      </c>
      <c r="D251" s="22" t="s">
        <v>141</v>
      </c>
      <c r="E251" s="18">
        <v>1000</v>
      </c>
      <c r="F251" s="25" t="s">
        <v>1086</v>
      </c>
      <c r="G251" s="23" t="s">
        <v>1590</v>
      </c>
      <c r="H251" s="8">
        <v>2980.6451612903234</v>
      </c>
    </row>
    <row r="252" spans="2:12" ht="15" customHeight="1" outlineLevel="1" x14ac:dyDescent="0.25">
      <c r="B252" s="20">
        <v>223</v>
      </c>
      <c r="C252" s="21" t="s">
        <v>781</v>
      </c>
      <c r="D252" s="22" t="s">
        <v>141</v>
      </c>
      <c r="E252" s="18">
        <v>1000</v>
      </c>
      <c r="F252" s="25" t="s">
        <v>1086</v>
      </c>
      <c r="G252" s="23" t="s">
        <v>1590</v>
      </c>
      <c r="H252" s="8">
        <v>4400</v>
      </c>
    </row>
    <row r="253" spans="2:12" ht="15" customHeight="1" outlineLevel="1" x14ac:dyDescent="0.25">
      <c r="B253" s="20">
        <v>224</v>
      </c>
      <c r="C253" s="21" t="s">
        <v>782</v>
      </c>
      <c r="D253" s="22" t="s">
        <v>141</v>
      </c>
      <c r="E253" s="18">
        <v>1000</v>
      </c>
      <c r="F253" s="25" t="s">
        <v>1086</v>
      </c>
      <c r="G253" s="23" t="s">
        <v>1590</v>
      </c>
      <c r="H253" s="8">
        <v>4400</v>
      </c>
    </row>
    <row r="254" spans="2:12" ht="15" customHeight="1" outlineLevel="1" x14ac:dyDescent="0.25">
      <c r="B254" s="20">
        <v>225</v>
      </c>
      <c r="C254" s="21" t="s">
        <v>1252</v>
      </c>
      <c r="D254" s="22" t="s">
        <v>141</v>
      </c>
      <c r="E254" s="18">
        <v>1000</v>
      </c>
      <c r="F254" s="25" t="s">
        <v>1086</v>
      </c>
      <c r="G254" s="23" t="s">
        <v>1590</v>
      </c>
      <c r="H254" s="19">
        <v>17000</v>
      </c>
    </row>
    <row r="255" spans="2:12" ht="15" customHeight="1" outlineLevel="1" x14ac:dyDescent="0.25">
      <c r="B255" s="20">
        <v>226</v>
      </c>
      <c r="C255" s="21" t="s">
        <v>1253</v>
      </c>
      <c r="D255" s="22" t="s">
        <v>141</v>
      </c>
      <c r="E255" s="18">
        <v>1000</v>
      </c>
      <c r="F255" s="25" t="s">
        <v>1086</v>
      </c>
      <c r="G255" s="23" t="s">
        <v>1590</v>
      </c>
      <c r="H255" s="19">
        <v>17000</v>
      </c>
    </row>
    <row r="256" spans="2:12" ht="15" customHeight="1" outlineLevel="1" x14ac:dyDescent="0.25">
      <c r="B256" s="20">
        <v>227</v>
      </c>
      <c r="C256" s="21" t="s">
        <v>150</v>
      </c>
      <c r="D256" s="22" t="s">
        <v>151</v>
      </c>
      <c r="E256" s="18">
        <v>1000</v>
      </c>
      <c r="F256" s="25" t="s">
        <v>1086</v>
      </c>
      <c r="G256" s="23" t="s">
        <v>1590</v>
      </c>
      <c r="H256" s="8">
        <v>4400</v>
      </c>
    </row>
    <row r="257" spans="2:8" ht="15" customHeight="1" outlineLevel="1" x14ac:dyDescent="0.25">
      <c r="B257" s="20">
        <v>228</v>
      </c>
      <c r="C257" s="21" t="s">
        <v>780</v>
      </c>
      <c r="D257" s="22" t="s">
        <v>141</v>
      </c>
      <c r="E257" s="18">
        <v>1000</v>
      </c>
      <c r="F257" s="25" t="s">
        <v>1086</v>
      </c>
      <c r="G257" s="23" t="s">
        <v>1590</v>
      </c>
      <c r="H257" s="8">
        <v>6600</v>
      </c>
    </row>
    <row r="258" spans="2:8" ht="15" customHeight="1" outlineLevel="1" x14ac:dyDescent="0.25">
      <c r="B258" s="20">
        <v>229</v>
      </c>
      <c r="C258" s="21" t="s">
        <v>783</v>
      </c>
      <c r="D258" s="22" t="s">
        <v>141</v>
      </c>
      <c r="E258" s="18">
        <v>1000</v>
      </c>
      <c r="F258" s="25" t="s">
        <v>1086</v>
      </c>
      <c r="G258" s="23" t="s">
        <v>1590</v>
      </c>
      <c r="H258" s="8">
        <v>4400</v>
      </c>
    </row>
    <row r="259" spans="2:8" ht="15" customHeight="1" outlineLevel="1" x14ac:dyDescent="0.25">
      <c r="B259" s="20">
        <v>230</v>
      </c>
      <c r="C259" s="21" t="s">
        <v>1254</v>
      </c>
      <c r="D259" s="22" t="s">
        <v>141</v>
      </c>
      <c r="E259" s="18">
        <v>1000</v>
      </c>
      <c r="F259" s="25" t="s">
        <v>1086</v>
      </c>
      <c r="G259" s="23" t="s">
        <v>1590</v>
      </c>
      <c r="H259" s="8">
        <v>4400</v>
      </c>
    </row>
    <row r="260" spans="2:8" ht="15" customHeight="1" outlineLevel="1" x14ac:dyDescent="0.25">
      <c r="B260" s="20">
        <v>231</v>
      </c>
      <c r="C260" s="21" t="s">
        <v>777</v>
      </c>
      <c r="D260" s="22" t="s">
        <v>141</v>
      </c>
      <c r="E260" s="18">
        <v>1000</v>
      </c>
      <c r="F260" s="25" t="s">
        <v>1086</v>
      </c>
      <c r="G260" s="23" t="s">
        <v>1590</v>
      </c>
      <c r="H260" s="8">
        <v>2200</v>
      </c>
    </row>
    <row r="261" spans="2:8" outlineLevel="1" x14ac:dyDescent="0.25">
      <c r="B261" s="20">
        <v>232</v>
      </c>
      <c r="C261" s="21" t="s">
        <v>776</v>
      </c>
      <c r="D261" s="22" t="s">
        <v>141</v>
      </c>
      <c r="E261" s="18">
        <v>1000</v>
      </c>
      <c r="F261" s="25" t="s">
        <v>1086</v>
      </c>
      <c r="G261" s="23" t="s">
        <v>1590</v>
      </c>
      <c r="H261" s="8">
        <v>2640</v>
      </c>
    </row>
    <row r="262" spans="2:8" outlineLevel="1" x14ac:dyDescent="0.25">
      <c r="B262" s="20">
        <v>233</v>
      </c>
      <c r="C262" s="21" t="s">
        <v>771</v>
      </c>
      <c r="D262" s="22" t="s">
        <v>141</v>
      </c>
      <c r="E262" s="18">
        <v>1000</v>
      </c>
      <c r="F262" s="25" t="s">
        <v>1086</v>
      </c>
      <c r="G262" s="23" t="s">
        <v>1590</v>
      </c>
      <c r="H262" s="8">
        <v>2640</v>
      </c>
    </row>
    <row r="263" spans="2:8" outlineLevel="1" x14ac:dyDescent="0.25">
      <c r="B263" s="20">
        <v>234</v>
      </c>
      <c r="C263" s="21" t="s">
        <v>774</v>
      </c>
      <c r="D263" s="22" t="s">
        <v>141</v>
      </c>
      <c r="E263" s="18">
        <v>1000</v>
      </c>
      <c r="F263" s="25" t="s">
        <v>1086</v>
      </c>
      <c r="G263" s="23" t="s">
        <v>1590</v>
      </c>
      <c r="H263" s="8">
        <v>2200</v>
      </c>
    </row>
    <row r="264" spans="2:8" outlineLevel="1" x14ac:dyDescent="0.25">
      <c r="B264" s="20">
        <v>235</v>
      </c>
      <c r="C264" s="21" t="s">
        <v>791</v>
      </c>
      <c r="D264" s="22" t="s">
        <v>141</v>
      </c>
      <c r="E264" s="18">
        <v>1000</v>
      </c>
      <c r="F264" s="25" t="s">
        <v>1086</v>
      </c>
      <c r="G264" s="23" t="s">
        <v>1590</v>
      </c>
      <c r="H264" s="19">
        <v>17000</v>
      </c>
    </row>
    <row r="265" spans="2:8" ht="27" outlineLevel="1" x14ac:dyDescent="0.25">
      <c r="B265" s="20">
        <v>236</v>
      </c>
      <c r="C265" s="14" t="s">
        <v>140</v>
      </c>
      <c r="D265" s="22" t="s">
        <v>141</v>
      </c>
      <c r="E265" s="18">
        <v>1000</v>
      </c>
      <c r="F265" s="25" t="s">
        <v>1086</v>
      </c>
      <c r="G265" s="23" t="s">
        <v>1590</v>
      </c>
      <c r="H265" s="8">
        <v>1649.8350164983499</v>
      </c>
    </row>
    <row r="266" spans="2:8" ht="27" outlineLevel="1" x14ac:dyDescent="0.25">
      <c r="B266" s="20">
        <v>237</v>
      </c>
      <c r="C266" s="14" t="s">
        <v>869</v>
      </c>
      <c r="D266" s="22" t="s">
        <v>141</v>
      </c>
      <c r="E266" s="18">
        <v>400</v>
      </c>
      <c r="F266" s="25" t="s">
        <v>1086</v>
      </c>
      <c r="G266" s="23" t="s">
        <v>1590</v>
      </c>
      <c r="H266" s="8">
        <v>1320</v>
      </c>
    </row>
    <row r="267" spans="2:8" ht="27" outlineLevel="1" x14ac:dyDescent="0.25">
      <c r="B267" s="20">
        <v>238</v>
      </c>
      <c r="C267" s="14" t="s">
        <v>142</v>
      </c>
      <c r="D267" s="22" t="s">
        <v>141</v>
      </c>
      <c r="E267" s="70">
        <v>850</v>
      </c>
      <c r="F267" s="25" t="s">
        <v>1086</v>
      </c>
      <c r="G267" s="23" t="s">
        <v>1590</v>
      </c>
      <c r="H267" s="8">
        <v>1402.3247094113237</v>
      </c>
    </row>
    <row r="268" spans="2:8" ht="27" outlineLevel="1" x14ac:dyDescent="0.25">
      <c r="B268" s="20">
        <v>239</v>
      </c>
      <c r="C268" s="14" t="s">
        <v>143</v>
      </c>
      <c r="D268" s="22" t="s">
        <v>141</v>
      </c>
      <c r="E268" s="70">
        <v>850</v>
      </c>
      <c r="F268" s="25" t="s">
        <v>1086</v>
      </c>
      <c r="G268" s="23" t="s">
        <v>1590</v>
      </c>
      <c r="H268" s="8">
        <v>1682.7896512935883</v>
      </c>
    </row>
    <row r="269" spans="2:8" ht="27" outlineLevel="1" x14ac:dyDescent="0.25">
      <c r="B269" s="20">
        <v>240</v>
      </c>
      <c r="C269" s="14" t="s">
        <v>144</v>
      </c>
      <c r="D269" s="22" t="s">
        <v>141</v>
      </c>
      <c r="E269" s="70">
        <v>900.05</v>
      </c>
      <c r="F269" s="25" t="s">
        <v>1086</v>
      </c>
      <c r="G269" s="23" t="s">
        <v>1590</v>
      </c>
      <c r="H269" s="8">
        <v>1319.9266748139096</v>
      </c>
    </row>
    <row r="270" spans="2:8" ht="27" outlineLevel="1" x14ac:dyDescent="0.25">
      <c r="B270" s="20">
        <v>241</v>
      </c>
      <c r="C270" s="14" t="s">
        <v>145</v>
      </c>
      <c r="D270" s="22" t="s">
        <v>141</v>
      </c>
      <c r="E270" s="70">
        <v>850</v>
      </c>
      <c r="F270" s="25" t="s">
        <v>1086</v>
      </c>
      <c r="G270" s="23" t="s">
        <v>1590</v>
      </c>
      <c r="H270" s="8">
        <v>1262.0606908963657</v>
      </c>
    </row>
    <row r="271" spans="2:8" ht="27" outlineLevel="1" x14ac:dyDescent="0.25">
      <c r="B271" s="20">
        <v>242</v>
      </c>
      <c r="C271" s="14" t="s">
        <v>146</v>
      </c>
      <c r="D271" s="22" t="s">
        <v>141</v>
      </c>
      <c r="E271" s="70">
        <v>530</v>
      </c>
      <c r="F271" s="25" t="s">
        <v>1086</v>
      </c>
      <c r="G271" s="23" t="s">
        <v>1590</v>
      </c>
      <c r="H271" s="8">
        <v>1165.7279968007467</v>
      </c>
    </row>
    <row r="272" spans="2:8" ht="27" outlineLevel="1" x14ac:dyDescent="0.25">
      <c r="B272" s="20">
        <v>243</v>
      </c>
      <c r="C272" s="14" t="s">
        <v>147</v>
      </c>
      <c r="D272" s="22" t="s">
        <v>141</v>
      </c>
      <c r="E272" s="18">
        <v>300</v>
      </c>
      <c r="F272" s="25" t="s">
        <v>1086</v>
      </c>
      <c r="G272" s="23" t="s">
        <v>1590</v>
      </c>
      <c r="H272" s="8">
        <v>1055.9999999999998</v>
      </c>
    </row>
    <row r="273" spans="2:8" ht="18" customHeight="1" outlineLevel="1" x14ac:dyDescent="0.25">
      <c r="B273" s="20">
        <v>244</v>
      </c>
      <c r="C273" s="21" t="s">
        <v>790</v>
      </c>
      <c r="D273" s="22" t="s">
        <v>141</v>
      </c>
      <c r="E273" s="18">
        <v>200</v>
      </c>
      <c r="F273" s="25" t="s">
        <v>1086</v>
      </c>
      <c r="G273" s="23" t="s">
        <v>1590</v>
      </c>
      <c r="H273" s="8">
        <v>880</v>
      </c>
    </row>
    <row r="274" spans="2:8" ht="18.75" x14ac:dyDescent="0.3">
      <c r="B274" s="233" t="s">
        <v>1100</v>
      </c>
      <c r="C274" s="234"/>
      <c r="D274" s="62"/>
      <c r="E274" s="63"/>
      <c r="F274" s="15"/>
      <c r="G274" s="15"/>
      <c r="H274" s="12">
        <v>15468.288</v>
      </c>
    </row>
    <row r="275" spans="2:8" ht="17.25" customHeight="1" outlineLevel="1" x14ac:dyDescent="0.25">
      <c r="B275" s="20">
        <v>245</v>
      </c>
      <c r="C275" s="21" t="s">
        <v>838</v>
      </c>
      <c r="D275" s="22" t="s">
        <v>92</v>
      </c>
      <c r="E275" s="18">
        <v>220</v>
      </c>
      <c r="F275" s="25" t="s">
        <v>1086</v>
      </c>
      <c r="G275" s="23" t="s">
        <v>1590</v>
      </c>
      <c r="H275" s="8">
        <v>261.36</v>
      </c>
    </row>
    <row r="276" spans="2:8" ht="17.25" customHeight="1" outlineLevel="1" x14ac:dyDescent="0.25">
      <c r="B276" s="20">
        <v>246</v>
      </c>
      <c r="C276" s="24" t="s">
        <v>804</v>
      </c>
      <c r="D276" s="22" t="s">
        <v>92</v>
      </c>
      <c r="E276" s="18">
        <v>140</v>
      </c>
      <c r="F276" s="25" t="s">
        <v>1086</v>
      </c>
      <c r="G276" s="23" t="s">
        <v>1590</v>
      </c>
      <c r="H276" s="8">
        <v>203.28</v>
      </c>
    </row>
    <row r="277" spans="2:8" ht="17.25" customHeight="1" outlineLevel="1" x14ac:dyDescent="0.25">
      <c r="B277" s="20">
        <v>247</v>
      </c>
      <c r="C277" s="21" t="s">
        <v>802</v>
      </c>
      <c r="D277" s="22" t="s">
        <v>92</v>
      </c>
      <c r="E277" s="18">
        <v>440</v>
      </c>
      <c r="F277" s="25" t="s">
        <v>1086</v>
      </c>
      <c r="G277" s="23" t="s">
        <v>1590</v>
      </c>
      <c r="H277" s="8">
        <v>813.12000000000012</v>
      </c>
    </row>
    <row r="278" spans="2:8" ht="17.25" customHeight="1" outlineLevel="1" x14ac:dyDescent="0.25">
      <c r="B278" s="20">
        <v>248</v>
      </c>
      <c r="C278" s="21" t="s">
        <v>803</v>
      </c>
      <c r="D278" s="22" t="s">
        <v>92</v>
      </c>
      <c r="E278" s="18">
        <v>500</v>
      </c>
      <c r="F278" s="25" t="s">
        <v>1086</v>
      </c>
      <c r="G278" s="23" t="s">
        <v>1590</v>
      </c>
      <c r="H278" s="8">
        <v>2046.0000000000002</v>
      </c>
    </row>
    <row r="279" spans="2:8" ht="17.25" customHeight="1" outlineLevel="1" x14ac:dyDescent="0.25">
      <c r="B279" s="20">
        <v>249</v>
      </c>
      <c r="C279" s="21" t="s">
        <v>792</v>
      </c>
      <c r="D279" s="22" t="s">
        <v>92</v>
      </c>
      <c r="E279" s="18">
        <v>520</v>
      </c>
      <c r="F279" s="25" t="s">
        <v>1086</v>
      </c>
      <c r="G279" s="23" t="s">
        <v>1590</v>
      </c>
      <c r="H279" s="8">
        <v>3994.8480000000004</v>
      </c>
    </row>
    <row r="280" spans="2:8" ht="17.25" customHeight="1" outlineLevel="1" x14ac:dyDescent="0.25">
      <c r="B280" s="20">
        <v>250</v>
      </c>
      <c r="C280" s="21" t="s">
        <v>793</v>
      </c>
      <c r="D280" s="22" t="s">
        <v>92</v>
      </c>
      <c r="E280" s="18">
        <v>50</v>
      </c>
      <c r="F280" s="25" t="s">
        <v>1086</v>
      </c>
      <c r="G280" s="23" t="s">
        <v>1590</v>
      </c>
      <c r="H280" s="8">
        <v>493.67999999999995</v>
      </c>
    </row>
    <row r="281" spans="2:8" ht="17.25" customHeight="1" outlineLevel="1" x14ac:dyDescent="0.25">
      <c r="B281" s="20">
        <v>251</v>
      </c>
      <c r="C281" s="21" t="s">
        <v>794</v>
      </c>
      <c r="D281" s="22" t="s">
        <v>92</v>
      </c>
      <c r="E281" s="18">
        <v>100</v>
      </c>
      <c r="F281" s="25" t="s">
        <v>1086</v>
      </c>
      <c r="G281" s="23" t="s">
        <v>1590</v>
      </c>
      <c r="H281" s="8">
        <v>1320</v>
      </c>
    </row>
    <row r="282" spans="2:8" ht="17.25" customHeight="1" outlineLevel="1" x14ac:dyDescent="0.25">
      <c r="B282" s="20">
        <v>252</v>
      </c>
      <c r="C282" s="21" t="s">
        <v>795</v>
      </c>
      <c r="D282" s="22" t="s">
        <v>92</v>
      </c>
      <c r="E282" s="18">
        <v>100</v>
      </c>
      <c r="F282" s="25" t="s">
        <v>1086</v>
      </c>
      <c r="G282" s="23" t="s">
        <v>1590</v>
      </c>
      <c r="H282" s="8">
        <v>1320</v>
      </c>
    </row>
    <row r="283" spans="2:8" ht="17.25" customHeight="1" outlineLevel="1" x14ac:dyDescent="0.25">
      <c r="B283" s="20">
        <v>253</v>
      </c>
      <c r="C283" s="21" t="s">
        <v>796</v>
      </c>
      <c r="D283" s="22" t="s">
        <v>92</v>
      </c>
      <c r="E283" s="18">
        <v>50</v>
      </c>
      <c r="F283" s="25" t="s">
        <v>1086</v>
      </c>
      <c r="G283" s="23" t="s">
        <v>1590</v>
      </c>
      <c r="H283" s="8">
        <v>660</v>
      </c>
    </row>
    <row r="284" spans="2:8" ht="17.25" customHeight="1" outlineLevel="1" x14ac:dyDescent="0.25">
      <c r="B284" s="20">
        <v>254</v>
      </c>
      <c r="C284" s="21" t="s">
        <v>797</v>
      </c>
      <c r="D284" s="22" t="s">
        <v>92</v>
      </c>
      <c r="E284" s="18">
        <v>50</v>
      </c>
      <c r="F284" s="25" t="s">
        <v>1086</v>
      </c>
      <c r="G284" s="23" t="s">
        <v>1590</v>
      </c>
      <c r="H284" s="8">
        <v>660</v>
      </c>
    </row>
    <row r="285" spans="2:8" ht="17.25" customHeight="1" outlineLevel="1" x14ac:dyDescent="0.25">
      <c r="B285" s="20">
        <v>255</v>
      </c>
      <c r="C285" s="21" t="s">
        <v>798</v>
      </c>
      <c r="D285" s="22" t="s">
        <v>92</v>
      </c>
      <c r="E285" s="18">
        <v>50</v>
      </c>
      <c r="F285" s="25" t="s">
        <v>1086</v>
      </c>
      <c r="G285" s="23" t="s">
        <v>1590</v>
      </c>
      <c r="H285" s="8">
        <v>924.00000000000011</v>
      </c>
    </row>
    <row r="286" spans="2:8" ht="17.25" customHeight="1" outlineLevel="1" x14ac:dyDescent="0.25">
      <c r="B286" s="20">
        <v>256</v>
      </c>
      <c r="C286" s="21" t="s">
        <v>799</v>
      </c>
      <c r="D286" s="22" t="s">
        <v>92</v>
      </c>
      <c r="E286" s="18">
        <v>50</v>
      </c>
      <c r="F286" s="25" t="s">
        <v>1086</v>
      </c>
      <c r="G286" s="23" t="s">
        <v>1590</v>
      </c>
      <c r="H286" s="8">
        <v>924.00000000000011</v>
      </c>
    </row>
    <row r="287" spans="2:8" ht="17.25" customHeight="1" outlineLevel="1" x14ac:dyDescent="0.25">
      <c r="B287" s="20">
        <v>257</v>
      </c>
      <c r="C287" s="21" t="s">
        <v>800</v>
      </c>
      <c r="D287" s="22" t="s">
        <v>92</v>
      </c>
      <c r="E287" s="18">
        <v>50</v>
      </c>
      <c r="F287" s="25" t="s">
        <v>1086</v>
      </c>
      <c r="G287" s="23" t="s">
        <v>1590</v>
      </c>
      <c r="H287" s="8">
        <v>924.00000000000011</v>
      </c>
    </row>
    <row r="288" spans="2:8" ht="17.25" customHeight="1" outlineLevel="1" x14ac:dyDescent="0.25">
      <c r="B288" s="20">
        <v>258</v>
      </c>
      <c r="C288" s="21" t="s">
        <v>801</v>
      </c>
      <c r="D288" s="22" t="s">
        <v>92</v>
      </c>
      <c r="E288" s="18">
        <v>50</v>
      </c>
      <c r="F288" s="25" t="s">
        <v>1086</v>
      </c>
      <c r="G288" s="23" t="s">
        <v>1590</v>
      </c>
      <c r="H288" s="8">
        <v>924.00000000000011</v>
      </c>
    </row>
    <row r="289" spans="2:8" ht="18.75" x14ac:dyDescent="0.3">
      <c r="B289" s="233" t="s">
        <v>1101</v>
      </c>
      <c r="C289" s="234"/>
      <c r="D289" s="234"/>
      <c r="E289" s="234"/>
      <c r="F289" s="234"/>
      <c r="G289" s="15"/>
      <c r="H289" s="12">
        <v>1216829.6751278196</v>
      </c>
    </row>
    <row r="290" spans="2:8" ht="27" outlineLevel="1" x14ac:dyDescent="0.25">
      <c r="B290" s="20">
        <v>259</v>
      </c>
      <c r="C290" s="21" t="s">
        <v>185</v>
      </c>
      <c r="D290" s="22" t="s">
        <v>92</v>
      </c>
      <c r="E290" s="18">
        <v>270</v>
      </c>
      <c r="F290" s="25" t="s">
        <v>1086</v>
      </c>
      <c r="G290" s="23" t="s">
        <v>1590</v>
      </c>
      <c r="H290" s="8">
        <v>720.19199999999989</v>
      </c>
    </row>
    <row r="291" spans="2:8" ht="27" outlineLevel="1" x14ac:dyDescent="0.25">
      <c r="B291" s="20">
        <v>260</v>
      </c>
      <c r="C291" s="21" t="s">
        <v>186</v>
      </c>
      <c r="D291" s="22" t="s">
        <v>92</v>
      </c>
      <c r="E291" s="18">
        <v>260</v>
      </c>
      <c r="F291" s="25" t="s">
        <v>1086</v>
      </c>
      <c r="G291" s="23" t="s">
        <v>1590</v>
      </c>
      <c r="H291" s="8">
        <v>720.19200000000012</v>
      </c>
    </row>
    <row r="292" spans="2:8" ht="27" outlineLevel="1" x14ac:dyDescent="0.25">
      <c r="B292" s="20">
        <v>261</v>
      </c>
      <c r="C292" s="21" t="s">
        <v>187</v>
      </c>
      <c r="D292" s="22" t="s">
        <v>92</v>
      </c>
      <c r="E292" s="18">
        <v>180</v>
      </c>
      <c r="F292" s="25" t="s">
        <v>1086</v>
      </c>
      <c r="G292" s="23" t="s">
        <v>1590</v>
      </c>
      <c r="H292" s="8">
        <v>914.75999999999988</v>
      </c>
    </row>
    <row r="293" spans="2:8" ht="27" outlineLevel="1" x14ac:dyDescent="0.25">
      <c r="B293" s="20">
        <v>262</v>
      </c>
      <c r="C293" s="21" t="s">
        <v>188</v>
      </c>
      <c r="D293" s="22" t="s">
        <v>92</v>
      </c>
      <c r="E293" s="18">
        <v>320</v>
      </c>
      <c r="F293" s="25" t="s">
        <v>1086</v>
      </c>
      <c r="G293" s="23" t="s">
        <v>1590</v>
      </c>
      <c r="H293" s="8">
        <v>1234.2000000000003</v>
      </c>
    </row>
    <row r="294" spans="2:8" ht="27" outlineLevel="1" x14ac:dyDescent="0.25">
      <c r="B294" s="20">
        <v>263</v>
      </c>
      <c r="C294" s="21" t="s">
        <v>189</v>
      </c>
      <c r="D294" s="22" t="s">
        <v>92</v>
      </c>
      <c r="E294" s="18">
        <v>460</v>
      </c>
      <c r="F294" s="25" t="s">
        <v>1086</v>
      </c>
      <c r="G294" s="23" t="s">
        <v>1590</v>
      </c>
      <c r="H294" s="8">
        <v>1234.2000000000003</v>
      </c>
    </row>
    <row r="295" spans="2:8" ht="27" outlineLevel="1" x14ac:dyDescent="0.25">
      <c r="B295" s="20">
        <v>264</v>
      </c>
      <c r="C295" s="21" t="s">
        <v>190</v>
      </c>
      <c r="D295" s="22" t="s">
        <v>92</v>
      </c>
      <c r="E295" s="18">
        <v>460</v>
      </c>
      <c r="F295" s="25" t="s">
        <v>1086</v>
      </c>
      <c r="G295" s="23" t="s">
        <v>1590</v>
      </c>
      <c r="H295" s="8">
        <v>1267.2000000000003</v>
      </c>
    </row>
    <row r="296" spans="2:8" ht="27" outlineLevel="1" x14ac:dyDescent="0.25">
      <c r="B296" s="20">
        <v>265</v>
      </c>
      <c r="C296" s="21" t="s">
        <v>191</v>
      </c>
      <c r="D296" s="22" t="s">
        <v>92</v>
      </c>
      <c r="E296" s="18">
        <v>430</v>
      </c>
      <c r="F296" s="25" t="s">
        <v>1086</v>
      </c>
      <c r="G296" s="23" t="s">
        <v>1590</v>
      </c>
      <c r="H296" s="8">
        <v>1433.9368421052634</v>
      </c>
    </row>
    <row r="297" spans="2:8" ht="27" outlineLevel="1" x14ac:dyDescent="0.25">
      <c r="B297" s="20">
        <v>266</v>
      </c>
      <c r="C297" s="21" t="s">
        <v>192</v>
      </c>
      <c r="D297" s="22" t="s">
        <v>92</v>
      </c>
      <c r="E297" s="18">
        <v>120</v>
      </c>
      <c r="F297" s="25" t="s">
        <v>1086</v>
      </c>
      <c r="G297" s="23" t="s">
        <v>1590</v>
      </c>
      <c r="H297" s="8">
        <v>6600</v>
      </c>
    </row>
    <row r="298" spans="2:8" ht="27" outlineLevel="1" x14ac:dyDescent="0.25">
      <c r="B298" s="20">
        <v>267</v>
      </c>
      <c r="C298" s="21" t="s">
        <v>193</v>
      </c>
      <c r="D298" s="22" t="s">
        <v>92</v>
      </c>
      <c r="E298" s="18">
        <v>160</v>
      </c>
      <c r="F298" s="25" t="s">
        <v>1086</v>
      </c>
      <c r="G298" s="23" t="s">
        <v>1590</v>
      </c>
      <c r="H298" s="8">
        <v>6600</v>
      </c>
    </row>
    <row r="299" spans="2:8" ht="27" outlineLevel="1" x14ac:dyDescent="0.25">
      <c r="B299" s="20">
        <v>268</v>
      </c>
      <c r="C299" s="21" t="s">
        <v>194</v>
      </c>
      <c r="D299" s="22" t="s">
        <v>92</v>
      </c>
      <c r="E299" s="18">
        <v>400</v>
      </c>
      <c r="F299" s="25" t="s">
        <v>1086</v>
      </c>
      <c r="G299" s="23" t="s">
        <v>1590</v>
      </c>
      <c r="H299" s="8">
        <v>15714.285714285714</v>
      </c>
    </row>
    <row r="300" spans="2:8" ht="27" outlineLevel="1" x14ac:dyDescent="0.25">
      <c r="B300" s="20">
        <v>269</v>
      </c>
      <c r="C300" s="21" t="s">
        <v>195</v>
      </c>
      <c r="D300" s="22" t="s">
        <v>92</v>
      </c>
      <c r="E300" s="18">
        <v>200</v>
      </c>
      <c r="F300" s="25" t="s">
        <v>1086</v>
      </c>
      <c r="G300" s="23" t="s">
        <v>1590</v>
      </c>
      <c r="H300" s="8">
        <v>8800</v>
      </c>
    </row>
    <row r="301" spans="2:8" ht="27" outlineLevel="1" x14ac:dyDescent="0.25">
      <c r="B301" s="20">
        <v>270</v>
      </c>
      <c r="C301" s="21" t="s">
        <v>196</v>
      </c>
      <c r="D301" s="22" t="s">
        <v>92</v>
      </c>
      <c r="E301" s="18">
        <v>410</v>
      </c>
      <c r="F301" s="25" t="s">
        <v>1086</v>
      </c>
      <c r="G301" s="23" t="s">
        <v>1590</v>
      </c>
      <c r="H301" s="19">
        <v>17000</v>
      </c>
    </row>
    <row r="302" spans="2:8" ht="27" outlineLevel="1" x14ac:dyDescent="0.25">
      <c r="B302" s="20">
        <v>271</v>
      </c>
      <c r="C302" s="21" t="s">
        <v>197</v>
      </c>
      <c r="D302" s="22" t="s">
        <v>92</v>
      </c>
      <c r="E302" s="18">
        <v>300</v>
      </c>
      <c r="F302" s="25" t="s">
        <v>1086</v>
      </c>
      <c r="G302" s="23" t="s">
        <v>1590</v>
      </c>
      <c r="H302" s="19">
        <v>17000</v>
      </c>
    </row>
    <row r="303" spans="2:8" ht="27" outlineLevel="1" x14ac:dyDescent="0.25">
      <c r="B303" s="20">
        <v>272</v>
      </c>
      <c r="C303" s="21" t="s">
        <v>198</v>
      </c>
      <c r="D303" s="22" t="s">
        <v>92</v>
      </c>
      <c r="E303" s="18">
        <v>270</v>
      </c>
      <c r="F303" s="25" t="s">
        <v>1086</v>
      </c>
      <c r="G303" s="23" t="s">
        <v>1590</v>
      </c>
      <c r="H303" s="19">
        <v>17000</v>
      </c>
    </row>
    <row r="304" spans="2:8" ht="27" outlineLevel="1" x14ac:dyDescent="0.25">
      <c r="B304" s="20">
        <v>273</v>
      </c>
      <c r="C304" s="21" t="s">
        <v>199</v>
      </c>
      <c r="D304" s="22" t="s">
        <v>92</v>
      </c>
      <c r="E304" s="18">
        <v>200</v>
      </c>
      <c r="F304" s="25" t="s">
        <v>1086</v>
      </c>
      <c r="G304" s="23" t="s">
        <v>1590</v>
      </c>
      <c r="H304" s="19">
        <v>17000</v>
      </c>
    </row>
    <row r="305" spans="2:8" ht="27" outlineLevel="1" x14ac:dyDescent="0.25">
      <c r="B305" s="20">
        <v>274</v>
      </c>
      <c r="C305" s="21" t="s">
        <v>200</v>
      </c>
      <c r="D305" s="22" t="s">
        <v>92</v>
      </c>
      <c r="E305" s="18">
        <v>200</v>
      </c>
      <c r="F305" s="25" t="s">
        <v>1086</v>
      </c>
      <c r="G305" s="23" t="s">
        <v>1590</v>
      </c>
      <c r="H305" s="19">
        <v>17000</v>
      </c>
    </row>
    <row r="306" spans="2:8" outlineLevel="1" x14ac:dyDescent="0.25">
      <c r="B306" s="20">
        <v>275</v>
      </c>
      <c r="C306" s="21" t="s">
        <v>941</v>
      </c>
      <c r="D306" s="22" t="s">
        <v>92</v>
      </c>
      <c r="E306" s="18">
        <v>200</v>
      </c>
      <c r="F306" s="25" t="s">
        <v>1086</v>
      </c>
      <c r="G306" s="23" t="s">
        <v>1590</v>
      </c>
      <c r="H306" s="19">
        <v>17000</v>
      </c>
    </row>
    <row r="307" spans="2:8" ht="27" outlineLevel="1" x14ac:dyDescent="0.25">
      <c r="B307" s="20">
        <v>276</v>
      </c>
      <c r="C307" s="21" t="s">
        <v>940</v>
      </c>
      <c r="D307" s="22" t="s">
        <v>92</v>
      </c>
      <c r="E307" s="18">
        <v>200</v>
      </c>
      <c r="F307" s="25" t="s">
        <v>1086</v>
      </c>
      <c r="G307" s="23" t="s">
        <v>1590</v>
      </c>
      <c r="H307" s="19">
        <v>17000</v>
      </c>
    </row>
    <row r="308" spans="2:8" ht="27" outlineLevel="1" x14ac:dyDescent="0.25">
      <c r="B308" s="20">
        <v>277</v>
      </c>
      <c r="C308" s="21" t="s">
        <v>201</v>
      </c>
      <c r="D308" s="22" t="s">
        <v>92</v>
      </c>
      <c r="E308" s="18">
        <v>200</v>
      </c>
      <c r="F308" s="25" t="s">
        <v>1086</v>
      </c>
      <c r="G308" s="23" t="s">
        <v>1590</v>
      </c>
      <c r="H308" s="19">
        <v>17000</v>
      </c>
    </row>
    <row r="309" spans="2:8" ht="27" outlineLevel="1" x14ac:dyDescent="0.25">
      <c r="B309" s="20">
        <v>278</v>
      </c>
      <c r="C309" s="21" t="s">
        <v>202</v>
      </c>
      <c r="D309" s="22" t="s">
        <v>92</v>
      </c>
      <c r="E309" s="18">
        <v>200</v>
      </c>
      <c r="F309" s="25" t="s">
        <v>1086</v>
      </c>
      <c r="G309" s="23" t="s">
        <v>1590</v>
      </c>
      <c r="H309" s="19">
        <v>17000</v>
      </c>
    </row>
    <row r="310" spans="2:8" ht="27" outlineLevel="1" x14ac:dyDescent="0.25">
      <c r="B310" s="20">
        <v>279</v>
      </c>
      <c r="C310" s="21" t="s">
        <v>205</v>
      </c>
      <c r="D310" s="22" t="s">
        <v>92</v>
      </c>
      <c r="E310" s="18">
        <v>200</v>
      </c>
      <c r="F310" s="25" t="s">
        <v>1086</v>
      </c>
      <c r="G310" s="23" t="s">
        <v>1590</v>
      </c>
      <c r="H310" s="19">
        <v>17000</v>
      </c>
    </row>
    <row r="311" spans="2:8" ht="27" outlineLevel="1" x14ac:dyDescent="0.25">
      <c r="B311" s="20">
        <v>280</v>
      </c>
      <c r="C311" s="21" t="s">
        <v>203</v>
      </c>
      <c r="D311" s="22" t="s">
        <v>92</v>
      </c>
      <c r="E311" s="18">
        <v>200</v>
      </c>
      <c r="F311" s="25" t="s">
        <v>1086</v>
      </c>
      <c r="G311" s="23" t="s">
        <v>1590</v>
      </c>
      <c r="H311" s="19">
        <v>17000</v>
      </c>
    </row>
    <row r="312" spans="2:8" ht="27" outlineLevel="1" x14ac:dyDescent="0.25">
      <c r="B312" s="20">
        <v>281</v>
      </c>
      <c r="C312" s="21" t="s">
        <v>206</v>
      </c>
      <c r="D312" s="22" t="s">
        <v>92</v>
      </c>
      <c r="E312" s="18">
        <v>200</v>
      </c>
      <c r="F312" s="25" t="s">
        <v>1086</v>
      </c>
      <c r="G312" s="23" t="s">
        <v>1590</v>
      </c>
      <c r="H312" s="19">
        <v>17000</v>
      </c>
    </row>
    <row r="313" spans="2:8" ht="27" outlineLevel="1" x14ac:dyDescent="0.25">
      <c r="B313" s="20">
        <v>282</v>
      </c>
      <c r="C313" s="21" t="s">
        <v>204</v>
      </c>
      <c r="D313" s="22" t="s">
        <v>92</v>
      </c>
      <c r="E313" s="18">
        <v>200</v>
      </c>
      <c r="F313" s="25" t="s">
        <v>1086</v>
      </c>
      <c r="G313" s="23" t="s">
        <v>1590</v>
      </c>
      <c r="H313" s="19">
        <v>17000</v>
      </c>
    </row>
    <row r="314" spans="2:8" ht="27" outlineLevel="1" x14ac:dyDescent="0.25">
      <c r="B314" s="20">
        <v>283</v>
      </c>
      <c r="C314" s="21" t="s">
        <v>207</v>
      </c>
      <c r="D314" s="22" t="s">
        <v>92</v>
      </c>
      <c r="E314" s="18">
        <v>200</v>
      </c>
      <c r="F314" s="25" t="s">
        <v>1086</v>
      </c>
      <c r="G314" s="23" t="s">
        <v>1590</v>
      </c>
      <c r="H314" s="19">
        <v>17000</v>
      </c>
    </row>
    <row r="315" spans="2:8" outlineLevel="1" x14ac:dyDescent="0.25">
      <c r="B315" s="20">
        <v>284</v>
      </c>
      <c r="C315" s="21" t="s">
        <v>154</v>
      </c>
      <c r="D315" s="22" t="s">
        <v>92</v>
      </c>
      <c r="E315" s="18">
        <v>250</v>
      </c>
      <c r="F315" s="25" t="s">
        <v>1086</v>
      </c>
      <c r="G315" s="23" t="s">
        <v>1590</v>
      </c>
      <c r="H315" s="8">
        <v>140</v>
      </c>
    </row>
    <row r="316" spans="2:8" outlineLevel="1" x14ac:dyDescent="0.25">
      <c r="B316" s="20">
        <v>285</v>
      </c>
      <c r="C316" s="21" t="s">
        <v>155</v>
      </c>
      <c r="D316" s="22" t="s">
        <v>92</v>
      </c>
      <c r="E316" s="18">
        <v>250</v>
      </c>
      <c r="F316" s="25" t="s">
        <v>1086</v>
      </c>
      <c r="G316" s="23" t="s">
        <v>1590</v>
      </c>
      <c r="H316" s="8">
        <v>140</v>
      </c>
    </row>
    <row r="317" spans="2:8" outlineLevel="1" x14ac:dyDescent="0.25">
      <c r="B317" s="20">
        <v>286</v>
      </c>
      <c r="C317" s="21" t="s">
        <v>156</v>
      </c>
      <c r="D317" s="22" t="s">
        <v>92</v>
      </c>
      <c r="E317" s="18">
        <v>250</v>
      </c>
      <c r="F317" s="25" t="s">
        <v>1086</v>
      </c>
      <c r="G317" s="23" t="s">
        <v>1590</v>
      </c>
      <c r="H317" s="8">
        <v>150</v>
      </c>
    </row>
    <row r="318" spans="2:8" outlineLevel="1" x14ac:dyDescent="0.25">
      <c r="B318" s="20">
        <v>287</v>
      </c>
      <c r="C318" s="21" t="s">
        <v>158</v>
      </c>
      <c r="D318" s="22" t="s">
        <v>92</v>
      </c>
      <c r="E318" s="18">
        <v>250</v>
      </c>
      <c r="F318" s="25" t="s">
        <v>1086</v>
      </c>
      <c r="G318" s="23" t="s">
        <v>1590</v>
      </c>
      <c r="H318" s="8">
        <v>160</v>
      </c>
    </row>
    <row r="319" spans="2:8" outlineLevel="1" x14ac:dyDescent="0.25">
      <c r="B319" s="20">
        <v>288</v>
      </c>
      <c r="C319" s="21" t="s">
        <v>157</v>
      </c>
      <c r="D319" s="22" t="s">
        <v>92</v>
      </c>
      <c r="E319" s="18">
        <v>330</v>
      </c>
      <c r="F319" s="25" t="s">
        <v>1086</v>
      </c>
      <c r="G319" s="23" t="s">
        <v>1590</v>
      </c>
      <c r="H319" s="8">
        <v>1306.8000000000002</v>
      </c>
    </row>
    <row r="320" spans="2:8" outlineLevel="1" x14ac:dyDescent="0.25">
      <c r="B320" s="20">
        <v>289</v>
      </c>
      <c r="C320" s="21" t="s">
        <v>159</v>
      </c>
      <c r="D320" s="22" t="s">
        <v>92</v>
      </c>
      <c r="E320" s="18">
        <v>420</v>
      </c>
      <c r="F320" s="25" t="s">
        <v>1086</v>
      </c>
      <c r="G320" s="23" t="s">
        <v>1590</v>
      </c>
      <c r="H320" s="8">
        <v>1663.2</v>
      </c>
    </row>
    <row r="321" spans="2:8" outlineLevel="1" x14ac:dyDescent="0.25">
      <c r="B321" s="20">
        <v>290</v>
      </c>
      <c r="C321" s="21" t="s">
        <v>160</v>
      </c>
      <c r="D321" s="22" t="s">
        <v>92</v>
      </c>
      <c r="E321" s="18">
        <v>420</v>
      </c>
      <c r="F321" s="25" t="s">
        <v>1086</v>
      </c>
      <c r="G321" s="23" t="s">
        <v>1590</v>
      </c>
      <c r="H321" s="8">
        <v>2772</v>
      </c>
    </row>
    <row r="322" spans="2:8" outlineLevel="1" x14ac:dyDescent="0.25">
      <c r="B322" s="20">
        <v>291</v>
      </c>
      <c r="C322" s="21" t="s">
        <v>161</v>
      </c>
      <c r="D322" s="22" t="s">
        <v>92</v>
      </c>
      <c r="E322" s="18">
        <v>420</v>
      </c>
      <c r="F322" s="25" t="s">
        <v>1086</v>
      </c>
      <c r="G322" s="23" t="s">
        <v>1590</v>
      </c>
      <c r="H322" s="8">
        <v>3880.8</v>
      </c>
    </row>
    <row r="323" spans="2:8" outlineLevel="1" x14ac:dyDescent="0.25">
      <c r="B323" s="20">
        <v>292</v>
      </c>
      <c r="C323" s="21" t="s">
        <v>162</v>
      </c>
      <c r="D323" s="22" t="s">
        <v>92</v>
      </c>
      <c r="E323" s="18">
        <v>230</v>
      </c>
      <c r="F323" s="25" t="s">
        <v>1086</v>
      </c>
      <c r="G323" s="23" t="s">
        <v>1590</v>
      </c>
      <c r="H323" s="8">
        <v>4554</v>
      </c>
    </row>
    <row r="324" spans="2:8" outlineLevel="1" x14ac:dyDescent="0.25">
      <c r="B324" s="20">
        <v>293</v>
      </c>
      <c r="C324" s="21" t="s">
        <v>163</v>
      </c>
      <c r="D324" s="22" t="s">
        <v>92</v>
      </c>
      <c r="E324" s="18">
        <v>220</v>
      </c>
      <c r="F324" s="25" t="s">
        <v>1086</v>
      </c>
      <c r="G324" s="23" t="s">
        <v>1590</v>
      </c>
      <c r="H324" s="8">
        <v>4356</v>
      </c>
    </row>
    <row r="325" spans="2:8" outlineLevel="1" x14ac:dyDescent="0.25">
      <c r="B325" s="20">
        <v>294</v>
      </c>
      <c r="C325" s="21" t="s">
        <v>164</v>
      </c>
      <c r="D325" s="22" t="s">
        <v>92</v>
      </c>
      <c r="E325" s="18">
        <v>200</v>
      </c>
      <c r="F325" s="25" t="s">
        <v>1086</v>
      </c>
      <c r="G325" s="23" t="s">
        <v>1590</v>
      </c>
      <c r="H325" s="8">
        <v>3960</v>
      </c>
    </row>
    <row r="326" spans="2:8" outlineLevel="1" x14ac:dyDescent="0.25">
      <c r="B326" s="20">
        <v>295</v>
      </c>
      <c r="C326" s="21" t="s">
        <v>165</v>
      </c>
      <c r="D326" s="22" t="s">
        <v>92</v>
      </c>
      <c r="E326" s="18">
        <v>200</v>
      </c>
      <c r="F326" s="25" t="s">
        <v>1086</v>
      </c>
      <c r="G326" s="23" t="s">
        <v>1590</v>
      </c>
      <c r="H326" s="8">
        <v>5280</v>
      </c>
    </row>
    <row r="327" spans="2:8" outlineLevel="1" x14ac:dyDescent="0.25">
      <c r="B327" s="20">
        <v>296</v>
      </c>
      <c r="C327" s="21" t="s">
        <v>166</v>
      </c>
      <c r="D327" s="22" t="s">
        <v>92</v>
      </c>
      <c r="E327" s="18">
        <v>200</v>
      </c>
      <c r="F327" s="25" t="s">
        <v>1086</v>
      </c>
      <c r="G327" s="23" t="s">
        <v>1590</v>
      </c>
      <c r="H327" s="8">
        <v>5280</v>
      </c>
    </row>
    <row r="328" spans="2:8" outlineLevel="1" x14ac:dyDescent="0.25">
      <c r="B328" s="20">
        <v>297</v>
      </c>
      <c r="C328" s="21" t="s">
        <v>167</v>
      </c>
      <c r="D328" s="22" t="s">
        <v>92</v>
      </c>
      <c r="E328" s="18">
        <v>200</v>
      </c>
      <c r="F328" s="25" t="s">
        <v>1086</v>
      </c>
      <c r="G328" s="23" t="s">
        <v>1590</v>
      </c>
      <c r="H328" s="8">
        <v>6336.0000000000009</v>
      </c>
    </row>
    <row r="329" spans="2:8" outlineLevel="1" x14ac:dyDescent="0.25">
      <c r="B329" s="20">
        <v>298</v>
      </c>
      <c r="C329" s="21" t="s">
        <v>168</v>
      </c>
      <c r="D329" s="22" t="s">
        <v>92</v>
      </c>
      <c r="E329" s="18">
        <v>200</v>
      </c>
      <c r="F329" s="25" t="s">
        <v>1086</v>
      </c>
      <c r="G329" s="23" t="s">
        <v>1590</v>
      </c>
      <c r="H329" s="8">
        <v>9504</v>
      </c>
    </row>
    <row r="330" spans="2:8" outlineLevel="1" x14ac:dyDescent="0.25">
      <c r="B330" s="20">
        <v>299</v>
      </c>
      <c r="C330" s="21" t="s">
        <v>169</v>
      </c>
      <c r="D330" s="22" t="s">
        <v>92</v>
      </c>
      <c r="E330" s="18">
        <v>200</v>
      </c>
      <c r="F330" s="25" t="s">
        <v>1086</v>
      </c>
      <c r="G330" s="23" t="s">
        <v>1590</v>
      </c>
      <c r="H330" s="8">
        <v>9504</v>
      </c>
    </row>
    <row r="331" spans="2:8" outlineLevel="1" x14ac:dyDescent="0.25">
      <c r="B331" s="20">
        <v>300</v>
      </c>
      <c r="C331" s="21" t="s">
        <v>170</v>
      </c>
      <c r="D331" s="22" t="s">
        <v>92</v>
      </c>
      <c r="E331" s="18">
        <v>200</v>
      </c>
      <c r="F331" s="25" t="s">
        <v>1086</v>
      </c>
      <c r="G331" s="23" t="s">
        <v>1590</v>
      </c>
      <c r="H331" s="8">
        <v>10560</v>
      </c>
    </row>
    <row r="332" spans="2:8" ht="33.75" customHeight="1" outlineLevel="1" x14ac:dyDescent="0.25">
      <c r="B332" s="20">
        <v>301</v>
      </c>
      <c r="C332" s="21" t="s">
        <v>1285</v>
      </c>
      <c r="D332" s="22" t="s">
        <v>92</v>
      </c>
      <c r="E332" s="18">
        <v>200</v>
      </c>
      <c r="F332" s="25" t="s">
        <v>1086</v>
      </c>
      <c r="G332" s="23" t="s">
        <v>1590</v>
      </c>
      <c r="H332" s="8">
        <v>528</v>
      </c>
    </row>
    <row r="333" spans="2:8" ht="33.75" customHeight="1" outlineLevel="1" x14ac:dyDescent="0.25">
      <c r="B333" s="20">
        <v>302</v>
      </c>
      <c r="C333" s="21" t="s">
        <v>171</v>
      </c>
      <c r="D333" s="22" t="s">
        <v>92</v>
      </c>
      <c r="E333" s="18">
        <v>200</v>
      </c>
      <c r="F333" s="25" t="s">
        <v>1086</v>
      </c>
      <c r="G333" s="23" t="s">
        <v>1590</v>
      </c>
      <c r="H333" s="8">
        <v>10560</v>
      </c>
    </row>
    <row r="334" spans="2:8" ht="33.75" customHeight="1" outlineLevel="1" x14ac:dyDescent="0.25">
      <c r="B334" s="20">
        <v>303</v>
      </c>
      <c r="C334" s="21" t="s">
        <v>1286</v>
      </c>
      <c r="D334" s="22" t="s">
        <v>92</v>
      </c>
      <c r="E334" s="18">
        <v>200</v>
      </c>
      <c r="F334" s="25" t="s">
        <v>1086</v>
      </c>
      <c r="G334" s="23" t="s">
        <v>1590</v>
      </c>
      <c r="H334" s="8">
        <v>10560</v>
      </c>
    </row>
    <row r="335" spans="2:8" ht="33.75" customHeight="1" outlineLevel="1" x14ac:dyDescent="0.25">
      <c r="B335" s="20">
        <v>304</v>
      </c>
      <c r="C335" s="21" t="s">
        <v>172</v>
      </c>
      <c r="D335" s="22" t="s">
        <v>92</v>
      </c>
      <c r="E335" s="18">
        <v>200</v>
      </c>
      <c r="F335" s="25" t="s">
        <v>1086</v>
      </c>
      <c r="G335" s="23" t="s">
        <v>1590</v>
      </c>
      <c r="H335" s="8">
        <v>11880.000000000002</v>
      </c>
    </row>
    <row r="336" spans="2:8" ht="40.5" outlineLevel="1" x14ac:dyDescent="0.25">
      <c r="B336" s="20">
        <v>305</v>
      </c>
      <c r="C336" s="21" t="s">
        <v>173</v>
      </c>
      <c r="D336" s="22" t="s">
        <v>92</v>
      </c>
      <c r="E336" s="18">
        <v>320</v>
      </c>
      <c r="F336" s="25" t="s">
        <v>1086</v>
      </c>
      <c r="G336" s="23" t="s">
        <v>1590</v>
      </c>
      <c r="H336" s="19">
        <v>17000</v>
      </c>
    </row>
    <row r="337" spans="2:8" ht="40.5" outlineLevel="1" x14ac:dyDescent="0.25">
      <c r="B337" s="20">
        <v>306</v>
      </c>
      <c r="C337" s="21" t="s">
        <v>174</v>
      </c>
      <c r="D337" s="22" t="s">
        <v>92</v>
      </c>
      <c r="E337" s="18">
        <v>200</v>
      </c>
      <c r="F337" s="25" t="s">
        <v>1086</v>
      </c>
      <c r="G337" s="23" t="s">
        <v>1590</v>
      </c>
      <c r="H337" s="8">
        <v>11880.000000000002</v>
      </c>
    </row>
    <row r="338" spans="2:8" ht="40.5" outlineLevel="1" x14ac:dyDescent="0.25">
      <c r="B338" s="20">
        <v>307</v>
      </c>
      <c r="C338" s="21" t="s">
        <v>175</v>
      </c>
      <c r="D338" s="22" t="s">
        <v>92</v>
      </c>
      <c r="E338" s="18">
        <v>320</v>
      </c>
      <c r="F338" s="25" t="s">
        <v>1086</v>
      </c>
      <c r="G338" s="23" t="s">
        <v>1590</v>
      </c>
      <c r="H338" s="19">
        <v>17000</v>
      </c>
    </row>
    <row r="339" spans="2:8" ht="40.5" outlineLevel="1" x14ac:dyDescent="0.25">
      <c r="B339" s="20">
        <v>308</v>
      </c>
      <c r="C339" s="21" t="s">
        <v>176</v>
      </c>
      <c r="D339" s="22" t="s">
        <v>92</v>
      </c>
      <c r="E339" s="18">
        <v>200</v>
      </c>
      <c r="F339" s="25" t="s">
        <v>1086</v>
      </c>
      <c r="G339" s="23" t="s">
        <v>1590</v>
      </c>
      <c r="H339" s="8">
        <v>13200.000000000004</v>
      </c>
    </row>
    <row r="340" spans="2:8" ht="40.5" outlineLevel="1" x14ac:dyDescent="0.25">
      <c r="B340" s="20">
        <v>309</v>
      </c>
      <c r="C340" s="21" t="s">
        <v>177</v>
      </c>
      <c r="D340" s="22" t="s">
        <v>92</v>
      </c>
      <c r="E340" s="18">
        <v>320</v>
      </c>
      <c r="F340" s="25" t="s">
        <v>1086</v>
      </c>
      <c r="G340" s="23" t="s">
        <v>1590</v>
      </c>
      <c r="H340" s="19">
        <v>17000</v>
      </c>
    </row>
    <row r="341" spans="2:8" ht="40.5" outlineLevel="1" x14ac:dyDescent="0.25">
      <c r="B341" s="20">
        <v>310</v>
      </c>
      <c r="C341" s="21" t="s">
        <v>178</v>
      </c>
      <c r="D341" s="22" t="s">
        <v>92</v>
      </c>
      <c r="E341" s="18">
        <v>200</v>
      </c>
      <c r="F341" s="25" t="s">
        <v>1086</v>
      </c>
      <c r="G341" s="23" t="s">
        <v>1590</v>
      </c>
      <c r="H341" s="19">
        <v>15840</v>
      </c>
    </row>
    <row r="342" spans="2:8" ht="40.5" outlineLevel="1" x14ac:dyDescent="0.25">
      <c r="B342" s="20">
        <v>311</v>
      </c>
      <c r="C342" s="21" t="s">
        <v>179</v>
      </c>
      <c r="D342" s="22" t="s">
        <v>92</v>
      </c>
      <c r="E342" s="18">
        <v>200</v>
      </c>
      <c r="F342" s="25" t="s">
        <v>1086</v>
      </c>
      <c r="G342" s="23" t="s">
        <v>1590</v>
      </c>
      <c r="H342" s="19">
        <v>15840</v>
      </c>
    </row>
    <row r="343" spans="2:8" ht="40.5" outlineLevel="1" x14ac:dyDescent="0.25">
      <c r="B343" s="20">
        <v>312</v>
      </c>
      <c r="C343" s="21" t="s">
        <v>180</v>
      </c>
      <c r="D343" s="22" t="s">
        <v>92</v>
      </c>
      <c r="E343" s="18">
        <v>200</v>
      </c>
      <c r="F343" s="25" t="s">
        <v>1086</v>
      </c>
      <c r="G343" s="23" t="s">
        <v>1590</v>
      </c>
      <c r="H343" s="19">
        <v>15840</v>
      </c>
    </row>
    <row r="344" spans="2:8" ht="40.5" outlineLevel="1" x14ac:dyDescent="0.25">
      <c r="B344" s="20">
        <v>313</v>
      </c>
      <c r="C344" s="21" t="s">
        <v>181</v>
      </c>
      <c r="D344" s="22" t="s">
        <v>92</v>
      </c>
      <c r="E344" s="18">
        <v>200</v>
      </c>
      <c r="F344" s="25" t="s">
        <v>1086</v>
      </c>
      <c r="G344" s="23" t="s">
        <v>1590</v>
      </c>
      <c r="H344" s="19">
        <v>17160</v>
      </c>
    </row>
    <row r="345" spans="2:8" ht="40.5" outlineLevel="1" x14ac:dyDescent="0.25">
      <c r="B345" s="20">
        <v>314</v>
      </c>
      <c r="C345" s="21" t="s">
        <v>182</v>
      </c>
      <c r="D345" s="22" t="s">
        <v>92</v>
      </c>
      <c r="E345" s="18">
        <v>200</v>
      </c>
      <c r="F345" s="25" t="s">
        <v>1086</v>
      </c>
      <c r="G345" s="23" t="s">
        <v>1590</v>
      </c>
      <c r="H345" s="19">
        <v>17160</v>
      </c>
    </row>
    <row r="346" spans="2:8" ht="40.5" outlineLevel="1" x14ac:dyDescent="0.25">
      <c r="B346" s="20">
        <v>315</v>
      </c>
      <c r="C346" s="21" t="s">
        <v>183</v>
      </c>
      <c r="D346" s="22" t="s">
        <v>92</v>
      </c>
      <c r="E346" s="18">
        <v>200</v>
      </c>
      <c r="F346" s="25" t="s">
        <v>1086</v>
      </c>
      <c r="G346" s="23" t="s">
        <v>1590</v>
      </c>
      <c r="H346" s="19">
        <v>17160</v>
      </c>
    </row>
    <row r="347" spans="2:8" ht="40.5" outlineLevel="1" x14ac:dyDescent="0.25">
      <c r="B347" s="20">
        <v>316</v>
      </c>
      <c r="C347" s="21" t="s">
        <v>184</v>
      </c>
      <c r="D347" s="22" t="s">
        <v>92</v>
      </c>
      <c r="E347" s="18">
        <v>200</v>
      </c>
      <c r="F347" s="25" t="s">
        <v>1086</v>
      </c>
      <c r="G347" s="23" t="s">
        <v>1590</v>
      </c>
      <c r="H347" s="19">
        <v>17160</v>
      </c>
    </row>
    <row r="348" spans="2:8" outlineLevel="1" x14ac:dyDescent="0.25">
      <c r="B348" s="20">
        <v>317</v>
      </c>
      <c r="C348" s="21" t="s">
        <v>1638</v>
      </c>
      <c r="D348" s="22" t="s">
        <v>92</v>
      </c>
      <c r="E348" s="18">
        <v>200</v>
      </c>
      <c r="F348" s="25" t="s">
        <v>1086</v>
      </c>
      <c r="G348" s="23" t="s">
        <v>1590</v>
      </c>
      <c r="H348" s="8">
        <v>528</v>
      </c>
    </row>
    <row r="349" spans="2:8" ht="113.25" customHeight="1" outlineLevel="1" x14ac:dyDescent="0.25">
      <c r="B349" s="20">
        <v>318</v>
      </c>
      <c r="C349" s="21" t="s">
        <v>152</v>
      </c>
      <c r="D349" s="22" t="s">
        <v>92</v>
      </c>
      <c r="E349" s="18">
        <v>800</v>
      </c>
      <c r="F349" s="25" t="s">
        <v>1086</v>
      </c>
      <c r="G349" s="23" t="s">
        <v>1590</v>
      </c>
      <c r="H349" s="19">
        <v>17000</v>
      </c>
    </row>
    <row r="350" spans="2:8" outlineLevel="1" x14ac:dyDescent="0.25">
      <c r="B350" s="20">
        <v>319</v>
      </c>
      <c r="C350" s="21" t="s">
        <v>1402</v>
      </c>
      <c r="D350" s="22" t="s">
        <v>92</v>
      </c>
      <c r="E350" s="18">
        <v>5</v>
      </c>
      <c r="F350" s="25" t="s">
        <v>1086</v>
      </c>
      <c r="G350" s="23" t="s">
        <v>1590</v>
      </c>
      <c r="H350" s="8">
        <v>2400</v>
      </c>
    </row>
    <row r="351" spans="2:8" ht="33.75" customHeight="1" outlineLevel="1" x14ac:dyDescent="0.25">
      <c r="B351" s="221" t="s">
        <v>1751</v>
      </c>
      <c r="C351" s="224" t="s">
        <v>1752</v>
      </c>
      <c r="D351" s="22" t="s">
        <v>92</v>
      </c>
      <c r="E351" s="18">
        <v>35</v>
      </c>
      <c r="F351" s="25" t="s">
        <v>1086</v>
      </c>
      <c r="G351" s="23" t="s">
        <v>1590</v>
      </c>
      <c r="H351" s="8">
        <v>10000</v>
      </c>
    </row>
    <row r="352" spans="2:8" ht="18.75" x14ac:dyDescent="0.3">
      <c r="B352" s="244" t="s">
        <v>1102</v>
      </c>
      <c r="C352" s="245"/>
      <c r="D352" s="101"/>
      <c r="E352" s="102"/>
      <c r="F352" s="103"/>
      <c r="G352" s="103"/>
      <c r="H352" s="12"/>
    </row>
    <row r="353" spans="2:8" ht="18.75" x14ac:dyDescent="0.3">
      <c r="B353" s="233" t="s">
        <v>1103</v>
      </c>
      <c r="C353" s="234"/>
      <c r="D353" s="62"/>
      <c r="E353" s="63"/>
      <c r="F353" s="15"/>
      <c r="G353" s="15"/>
      <c r="H353" s="12">
        <v>893170.4</v>
      </c>
    </row>
    <row r="354" spans="2:8" ht="40.5" customHeight="1" outlineLevel="1" x14ac:dyDescent="0.25">
      <c r="B354" s="20">
        <v>320</v>
      </c>
      <c r="C354" s="21" t="s">
        <v>208</v>
      </c>
      <c r="D354" s="22" t="s">
        <v>92</v>
      </c>
      <c r="E354" s="18">
        <v>136</v>
      </c>
      <c r="F354" s="25" t="s">
        <v>1086</v>
      </c>
      <c r="G354" s="23" t="s">
        <v>1590</v>
      </c>
      <c r="H354" s="8">
        <v>1700</v>
      </c>
    </row>
    <row r="355" spans="2:8" ht="40.5" customHeight="1" outlineLevel="1" x14ac:dyDescent="0.25">
      <c r="B355" s="20">
        <v>321</v>
      </c>
      <c r="C355" s="21" t="s">
        <v>209</v>
      </c>
      <c r="D355" s="22" t="s">
        <v>92</v>
      </c>
      <c r="E355" s="18">
        <v>135</v>
      </c>
      <c r="F355" s="25" t="s">
        <v>1086</v>
      </c>
      <c r="G355" s="23" t="s">
        <v>1590</v>
      </c>
      <c r="H355" s="8">
        <v>5346</v>
      </c>
    </row>
    <row r="356" spans="2:8" ht="45.75" customHeight="1" outlineLevel="1" x14ac:dyDescent="0.25">
      <c r="B356" s="20">
        <v>322</v>
      </c>
      <c r="C356" s="21" t="s">
        <v>210</v>
      </c>
      <c r="D356" s="22" t="s">
        <v>92</v>
      </c>
      <c r="E356" s="18">
        <v>160</v>
      </c>
      <c r="F356" s="25" t="s">
        <v>1086</v>
      </c>
      <c r="G356" s="23" t="s">
        <v>1590</v>
      </c>
      <c r="H356" s="8">
        <v>7392</v>
      </c>
    </row>
    <row r="357" spans="2:8" ht="43.5" customHeight="1" outlineLevel="1" x14ac:dyDescent="0.25">
      <c r="B357" s="20">
        <v>323</v>
      </c>
      <c r="C357" s="21" t="s">
        <v>211</v>
      </c>
      <c r="D357" s="22" t="s">
        <v>92</v>
      </c>
      <c r="E357" s="18">
        <v>105</v>
      </c>
      <c r="F357" s="25" t="s">
        <v>1086</v>
      </c>
      <c r="G357" s="23" t="s">
        <v>1590</v>
      </c>
      <c r="H357" s="8">
        <v>7484.4000000000005</v>
      </c>
    </row>
    <row r="358" spans="2:8" ht="40.5" customHeight="1" outlineLevel="1" x14ac:dyDescent="0.25">
      <c r="B358" s="20">
        <v>324</v>
      </c>
      <c r="C358" s="21" t="s">
        <v>806</v>
      </c>
      <c r="D358" s="22" t="s">
        <v>92</v>
      </c>
      <c r="E358" s="18">
        <v>155</v>
      </c>
      <c r="F358" s="25" t="s">
        <v>1086</v>
      </c>
      <c r="G358" s="23" t="s">
        <v>1590</v>
      </c>
      <c r="H358" s="8">
        <v>12276</v>
      </c>
    </row>
    <row r="359" spans="2:8" ht="40.5" customHeight="1" outlineLevel="1" x14ac:dyDescent="0.25">
      <c r="B359" s="20">
        <v>325</v>
      </c>
      <c r="C359" s="21" t="s">
        <v>213</v>
      </c>
      <c r="D359" s="22" t="s">
        <v>92</v>
      </c>
      <c r="E359" s="18">
        <v>155</v>
      </c>
      <c r="F359" s="25" t="s">
        <v>1086</v>
      </c>
      <c r="G359" s="23" t="s">
        <v>1590</v>
      </c>
      <c r="H359" s="19">
        <v>17000</v>
      </c>
    </row>
    <row r="360" spans="2:8" ht="40.5" customHeight="1" outlineLevel="1" x14ac:dyDescent="0.25">
      <c r="B360" s="20">
        <v>326</v>
      </c>
      <c r="C360" s="21" t="s">
        <v>214</v>
      </c>
      <c r="D360" s="22" t="s">
        <v>92</v>
      </c>
      <c r="E360" s="18">
        <v>110</v>
      </c>
      <c r="F360" s="25" t="s">
        <v>1086</v>
      </c>
      <c r="G360" s="23" t="s">
        <v>1590</v>
      </c>
      <c r="H360" s="19">
        <v>17000</v>
      </c>
    </row>
    <row r="361" spans="2:8" ht="40.5" customHeight="1" outlineLevel="1" x14ac:dyDescent="0.25">
      <c r="B361" s="20">
        <v>327</v>
      </c>
      <c r="C361" s="21" t="s">
        <v>215</v>
      </c>
      <c r="D361" s="22" t="s">
        <v>92</v>
      </c>
      <c r="E361" s="18">
        <v>105</v>
      </c>
      <c r="F361" s="25" t="s">
        <v>1086</v>
      </c>
      <c r="G361" s="23" t="s">
        <v>1590</v>
      </c>
      <c r="H361" s="19">
        <v>17000</v>
      </c>
    </row>
    <row r="362" spans="2:8" ht="33.75" customHeight="1" outlineLevel="1" x14ac:dyDescent="0.25">
      <c r="B362" s="20">
        <v>328</v>
      </c>
      <c r="C362" s="21" t="s">
        <v>216</v>
      </c>
      <c r="D362" s="22" t="s">
        <v>92</v>
      </c>
      <c r="E362" s="18">
        <v>105</v>
      </c>
      <c r="F362" s="25" t="s">
        <v>1086</v>
      </c>
      <c r="G362" s="23" t="s">
        <v>1590</v>
      </c>
      <c r="H362" s="19">
        <v>17000</v>
      </c>
    </row>
    <row r="363" spans="2:8" ht="35.25" customHeight="1" outlineLevel="1" x14ac:dyDescent="0.25">
      <c r="B363" s="20">
        <v>329</v>
      </c>
      <c r="C363" s="21" t="s">
        <v>217</v>
      </c>
      <c r="D363" s="22" t="s">
        <v>92</v>
      </c>
      <c r="E363" s="18">
        <v>100</v>
      </c>
      <c r="F363" s="25" t="s">
        <v>1086</v>
      </c>
      <c r="G363" s="23" t="s">
        <v>1590</v>
      </c>
      <c r="H363" s="19">
        <v>17000</v>
      </c>
    </row>
    <row r="364" spans="2:8" ht="40.5" outlineLevel="1" x14ac:dyDescent="0.25">
      <c r="B364" s="20">
        <v>330</v>
      </c>
      <c r="C364" s="21" t="s">
        <v>1380</v>
      </c>
      <c r="D364" s="22" t="s">
        <v>92</v>
      </c>
      <c r="E364" s="18">
        <v>100</v>
      </c>
      <c r="F364" s="25" t="s">
        <v>1086</v>
      </c>
      <c r="G364" s="23" t="s">
        <v>1590</v>
      </c>
      <c r="H364" s="19">
        <v>17000</v>
      </c>
    </row>
    <row r="365" spans="2:8" ht="32.25" customHeight="1" outlineLevel="1" x14ac:dyDescent="0.25">
      <c r="B365" s="20">
        <v>331</v>
      </c>
      <c r="C365" s="21" t="s">
        <v>212</v>
      </c>
      <c r="D365" s="22" t="s">
        <v>92</v>
      </c>
      <c r="E365" s="18">
        <v>100</v>
      </c>
      <c r="F365" s="25" t="s">
        <v>1086</v>
      </c>
      <c r="G365" s="23" t="s">
        <v>1590</v>
      </c>
      <c r="H365" s="19">
        <v>17000</v>
      </c>
    </row>
    <row r="366" spans="2:8" ht="30" customHeight="1" outlineLevel="1" x14ac:dyDescent="0.25">
      <c r="B366" s="20">
        <v>332</v>
      </c>
      <c r="C366" s="21" t="s">
        <v>218</v>
      </c>
      <c r="D366" s="22" t="s">
        <v>92</v>
      </c>
      <c r="E366" s="18">
        <v>100</v>
      </c>
      <c r="F366" s="25" t="s">
        <v>1086</v>
      </c>
      <c r="G366" s="23" t="s">
        <v>1590</v>
      </c>
      <c r="H366" s="19">
        <v>17000</v>
      </c>
    </row>
    <row r="367" spans="2:8" ht="40.5" outlineLevel="1" x14ac:dyDescent="0.25">
      <c r="B367" s="20">
        <v>333</v>
      </c>
      <c r="C367" s="21" t="s">
        <v>1235</v>
      </c>
      <c r="D367" s="22" t="s">
        <v>92</v>
      </c>
      <c r="E367" s="18">
        <v>100</v>
      </c>
      <c r="F367" s="25" t="s">
        <v>1086</v>
      </c>
      <c r="G367" s="23" t="s">
        <v>1590</v>
      </c>
      <c r="H367" s="19">
        <v>17000</v>
      </c>
    </row>
    <row r="368" spans="2:8" ht="40.5" outlineLevel="1" x14ac:dyDescent="0.25">
      <c r="B368" s="20">
        <v>334</v>
      </c>
      <c r="C368" s="21" t="s">
        <v>1016</v>
      </c>
      <c r="D368" s="22" t="s">
        <v>92</v>
      </c>
      <c r="E368" s="18">
        <v>100</v>
      </c>
      <c r="F368" s="25" t="s">
        <v>1086</v>
      </c>
      <c r="G368" s="23" t="s">
        <v>1590</v>
      </c>
      <c r="H368" s="19">
        <v>17000</v>
      </c>
    </row>
    <row r="369" spans="2:8" ht="27" outlineLevel="1" x14ac:dyDescent="0.25">
      <c r="B369" s="20">
        <v>335</v>
      </c>
      <c r="C369" s="21" t="s">
        <v>1350</v>
      </c>
      <c r="D369" s="22" t="s">
        <v>92</v>
      </c>
      <c r="E369" s="18">
        <v>100</v>
      </c>
      <c r="F369" s="25" t="s">
        <v>1086</v>
      </c>
      <c r="G369" s="23" t="s">
        <v>1590</v>
      </c>
      <c r="H369" s="19">
        <v>17000</v>
      </c>
    </row>
    <row r="370" spans="2:8" ht="19.5" customHeight="1" outlineLevel="1" x14ac:dyDescent="0.25">
      <c r="B370" s="20">
        <v>336</v>
      </c>
      <c r="C370" s="21" t="s">
        <v>219</v>
      </c>
      <c r="D370" s="22" t="s">
        <v>92</v>
      </c>
      <c r="E370" s="18">
        <v>100</v>
      </c>
      <c r="F370" s="25" t="s">
        <v>1086</v>
      </c>
      <c r="G370" s="23" t="s">
        <v>1590</v>
      </c>
      <c r="H370" s="19">
        <v>17000</v>
      </c>
    </row>
    <row r="371" spans="2:8" ht="18.75" customHeight="1" x14ac:dyDescent="0.3">
      <c r="B371" s="233" t="s">
        <v>1287</v>
      </c>
      <c r="C371" s="234"/>
      <c r="D371" s="234"/>
      <c r="E371" s="234"/>
      <c r="F371" s="15"/>
      <c r="G371" s="15"/>
      <c r="H371" s="12">
        <v>660000</v>
      </c>
    </row>
    <row r="372" spans="2:8" ht="27" outlineLevel="1" x14ac:dyDescent="0.25">
      <c r="B372" s="20">
        <v>337</v>
      </c>
      <c r="C372" s="21" t="s">
        <v>1716</v>
      </c>
      <c r="D372" s="22" t="s">
        <v>92</v>
      </c>
      <c r="E372" s="18">
        <v>50</v>
      </c>
      <c r="F372" s="25" t="s">
        <v>1086</v>
      </c>
      <c r="G372" s="23" t="s">
        <v>1590</v>
      </c>
      <c r="H372" s="19">
        <v>17000</v>
      </c>
    </row>
    <row r="373" spans="2:8" ht="27" outlineLevel="1" x14ac:dyDescent="0.25">
      <c r="B373" s="20">
        <v>338</v>
      </c>
      <c r="C373" s="21" t="s">
        <v>1717</v>
      </c>
      <c r="D373" s="22" t="s">
        <v>92</v>
      </c>
      <c r="E373" s="18">
        <v>50</v>
      </c>
      <c r="F373" s="25" t="s">
        <v>1086</v>
      </c>
      <c r="G373" s="23" t="s">
        <v>1590</v>
      </c>
      <c r="H373" s="19">
        <v>17000</v>
      </c>
    </row>
    <row r="374" spans="2:8" ht="27" outlineLevel="1" x14ac:dyDescent="0.25">
      <c r="B374" s="20">
        <v>339</v>
      </c>
      <c r="C374" s="21" t="s">
        <v>1718</v>
      </c>
      <c r="D374" s="22" t="s">
        <v>92</v>
      </c>
      <c r="E374" s="18">
        <v>50</v>
      </c>
      <c r="F374" s="25" t="s">
        <v>1086</v>
      </c>
      <c r="G374" s="23" t="s">
        <v>1590</v>
      </c>
      <c r="H374" s="19">
        <v>17000</v>
      </c>
    </row>
    <row r="375" spans="2:8" ht="27" outlineLevel="1" x14ac:dyDescent="0.25">
      <c r="B375" s="20">
        <v>340</v>
      </c>
      <c r="C375" s="21" t="s">
        <v>1719</v>
      </c>
      <c r="D375" s="22" t="s">
        <v>92</v>
      </c>
      <c r="E375" s="18">
        <v>50</v>
      </c>
      <c r="F375" s="25" t="s">
        <v>1086</v>
      </c>
      <c r="G375" s="23" t="s">
        <v>1590</v>
      </c>
      <c r="H375" s="19">
        <v>17000</v>
      </c>
    </row>
    <row r="376" spans="2:8" ht="27" outlineLevel="1" x14ac:dyDescent="0.25">
      <c r="B376" s="20">
        <v>341</v>
      </c>
      <c r="C376" s="21" t="s">
        <v>1720</v>
      </c>
      <c r="D376" s="22" t="s">
        <v>92</v>
      </c>
      <c r="E376" s="18">
        <v>50</v>
      </c>
      <c r="F376" s="25" t="s">
        <v>1086</v>
      </c>
      <c r="G376" s="23" t="s">
        <v>1590</v>
      </c>
      <c r="H376" s="19">
        <v>17000</v>
      </c>
    </row>
    <row r="377" spans="2:8" ht="54.75" customHeight="1" outlineLevel="1" x14ac:dyDescent="0.25">
      <c r="B377" s="20">
        <v>342</v>
      </c>
      <c r="C377" s="21" t="s">
        <v>1721</v>
      </c>
      <c r="D377" s="22" t="s">
        <v>92</v>
      </c>
      <c r="E377" s="18">
        <v>50</v>
      </c>
      <c r="F377" s="25" t="s">
        <v>1086</v>
      </c>
      <c r="G377" s="23" t="s">
        <v>1590</v>
      </c>
      <c r="H377" s="19">
        <v>17000</v>
      </c>
    </row>
    <row r="378" spans="2:8" ht="60" customHeight="1" outlineLevel="1" x14ac:dyDescent="0.25">
      <c r="B378" s="20">
        <v>343</v>
      </c>
      <c r="C378" s="21" t="s">
        <v>1722</v>
      </c>
      <c r="D378" s="22" t="s">
        <v>92</v>
      </c>
      <c r="E378" s="18">
        <v>50</v>
      </c>
      <c r="F378" s="25" t="s">
        <v>1086</v>
      </c>
      <c r="G378" s="23" t="s">
        <v>1590</v>
      </c>
      <c r="H378" s="19">
        <v>17000</v>
      </c>
    </row>
    <row r="379" spans="2:8" ht="57" customHeight="1" outlineLevel="1" x14ac:dyDescent="0.25">
      <c r="B379" s="20">
        <v>344</v>
      </c>
      <c r="C379" s="21" t="s">
        <v>1723</v>
      </c>
      <c r="D379" s="22" t="s">
        <v>92</v>
      </c>
      <c r="E379" s="18">
        <v>50</v>
      </c>
      <c r="F379" s="25" t="s">
        <v>1086</v>
      </c>
      <c r="G379" s="23" t="s">
        <v>1590</v>
      </c>
      <c r="H379" s="19">
        <v>17000</v>
      </c>
    </row>
    <row r="380" spans="2:8" ht="54.75" customHeight="1" outlineLevel="1" x14ac:dyDescent="0.25">
      <c r="B380" s="20">
        <v>345</v>
      </c>
      <c r="C380" s="21" t="s">
        <v>1724</v>
      </c>
      <c r="D380" s="22" t="s">
        <v>92</v>
      </c>
      <c r="E380" s="18">
        <v>50</v>
      </c>
      <c r="F380" s="25" t="s">
        <v>1086</v>
      </c>
      <c r="G380" s="23" t="s">
        <v>1590</v>
      </c>
      <c r="H380" s="19">
        <v>17000</v>
      </c>
    </row>
    <row r="381" spans="2:8" ht="18.75" x14ac:dyDescent="0.3">
      <c r="B381" s="233" t="s">
        <v>1104</v>
      </c>
      <c r="C381" s="234"/>
      <c r="D381" s="62"/>
      <c r="E381" s="63"/>
      <c r="F381" s="15"/>
      <c r="G381" s="15"/>
      <c r="H381" s="12">
        <v>234636</v>
      </c>
    </row>
    <row r="382" spans="2:8" ht="43.5" customHeight="1" outlineLevel="1" x14ac:dyDescent="0.25">
      <c r="B382" s="20">
        <v>346</v>
      </c>
      <c r="C382" s="21" t="s">
        <v>220</v>
      </c>
      <c r="D382" s="22" t="s">
        <v>92</v>
      </c>
      <c r="E382" s="18">
        <v>55</v>
      </c>
      <c r="F382" s="25" t="s">
        <v>1086</v>
      </c>
      <c r="G382" s="23" t="s">
        <v>1590</v>
      </c>
      <c r="H382" s="8">
        <v>14520.000000000002</v>
      </c>
    </row>
    <row r="383" spans="2:8" outlineLevel="1" x14ac:dyDescent="0.25">
      <c r="B383" s="20">
        <v>347</v>
      </c>
      <c r="C383" s="21" t="s">
        <v>221</v>
      </c>
      <c r="D383" s="22" t="s">
        <v>92</v>
      </c>
      <c r="E383" s="18">
        <v>55</v>
      </c>
      <c r="F383" s="25" t="s">
        <v>1086</v>
      </c>
      <c r="G383" s="23" t="s">
        <v>1590</v>
      </c>
      <c r="H383" s="19">
        <v>17000</v>
      </c>
    </row>
    <row r="384" spans="2:8" outlineLevel="1" x14ac:dyDescent="0.25">
      <c r="B384" s="20">
        <v>348</v>
      </c>
      <c r="C384" s="21" t="s">
        <v>222</v>
      </c>
      <c r="D384" s="22" t="s">
        <v>92</v>
      </c>
      <c r="E384" s="18">
        <v>55</v>
      </c>
      <c r="F384" s="25" t="s">
        <v>1086</v>
      </c>
      <c r="G384" s="23" t="s">
        <v>1590</v>
      </c>
      <c r="H384" s="19">
        <v>17000</v>
      </c>
    </row>
    <row r="385" spans="2:8" ht="44.25" customHeight="1" outlineLevel="1" x14ac:dyDescent="0.25">
      <c r="B385" s="20">
        <v>349</v>
      </c>
      <c r="C385" s="21" t="s">
        <v>223</v>
      </c>
      <c r="D385" s="22" t="s">
        <v>92</v>
      </c>
      <c r="E385" s="18">
        <v>55</v>
      </c>
      <c r="F385" s="25" t="s">
        <v>1086</v>
      </c>
      <c r="G385" s="23" t="s">
        <v>1590</v>
      </c>
      <c r="H385" s="19">
        <v>17000</v>
      </c>
    </row>
    <row r="386" spans="2:8" ht="40.5" customHeight="1" outlineLevel="1" x14ac:dyDescent="0.25">
      <c r="B386" s="20">
        <v>350</v>
      </c>
      <c r="C386" s="21" t="s">
        <v>1514</v>
      </c>
      <c r="D386" s="22" t="s">
        <v>92</v>
      </c>
      <c r="E386" s="18">
        <v>5</v>
      </c>
      <c r="F386" s="25" t="s">
        <v>1086</v>
      </c>
      <c r="G386" s="23" t="s">
        <v>1590</v>
      </c>
      <c r="H386" s="8">
        <v>2316</v>
      </c>
    </row>
    <row r="387" spans="2:8" ht="44.25" customHeight="1" outlineLevel="1" x14ac:dyDescent="0.25">
      <c r="B387" s="20">
        <v>351</v>
      </c>
      <c r="C387" s="21" t="s">
        <v>224</v>
      </c>
      <c r="D387" s="22" t="s">
        <v>92</v>
      </c>
      <c r="E387" s="18">
        <v>50</v>
      </c>
      <c r="F387" s="25" t="s">
        <v>1086</v>
      </c>
      <c r="G387" s="23" t="s">
        <v>1590</v>
      </c>
      <c r="H387" s="19">
        <v>17000</v>
      </c>
    </row>
    <row r="388" spans="2:8" ht="29.25" customHeight="1" outlineLevel="1" x14ac:dyDescent="0.25">
      <c r="B388" s="20">
        <v>352</v>
      </c>
      <c r="C388" s="21" t="s">
        <v>225</v>
      </c>
      <c r="D388" s="22" t="s">
        <v>92</v>
      </c>
      <c r="E388" s="18">
        <v>50</v>
      </c>
      <c r="F388" s="25" t="s">
        <v>1086</v>
      </c>
      <c r="G388" s="23" t="s">
        <v>1590</v>
      </c>
      <c r="H388" s="19">
        <v>17000</v>
      </c>
    </row>
    <row r="389" spans="2:8" outlineLevel="1" x14ac:dyDescent="0.25">
      <c r="B389" s="20">
        <v>353</v>
      </c>
      <c r="C389" s="21" t="s">
        <v>226</v>
      </c>
      <c r="D389" s="22" t="s">
        <v>92</v>
      </c>
      <c r="E389" s="18">
        <v>50</v>
      </c>
      <c r="F389" s="25" t="s">
        <v>1086</v>
      </c>
      <c r="G389" s="23" t="s">
        <v>1590</v>
      </c>
      <c r="H389" s="8">
        <v>13200.000000000002</v>
      </c>
    </row>
    <row r="390" spans="2:8" outlineLevel="1" x14ac:dyDescent="0.25">
      <c r="B390" s="20">
        <v>354</v>
      </c>
      <c r="C390" s="21" t="s">
        <v>227</v>
      </c>
      <c r="D390" s="22" t="s">
        <v>92</v>
      </c>
      <c r="E390" s="18">
        <v>50</v>
      </c>
      <c r="F390" s="25" t="s">
        <v>1086</v>
      </c>
      <c r="G390" s="23" t="s">
        <v>1590</v>
      </c>
      <c r="H390" s="19">
        <v>17000</v>
      </c>
    </row>
    <row r="391" spans="2:8" outlineLevel="1" x14ac:dyDescent="0.25">
      <c r="B391" s="20">
        <v>355</v>
      </c>
      <c r="C391" s="21" t="s">
        <v>228</v>
      </c>
      <c r="D391" s="22" t="s">
        <v>92</v>
      </c>
      <c r="E391" s="18">
        <v>50</v>
      </c>
      <c r="F391" s="25" t="s">
        <v>1086</v>
      </c>
      <c r="G391" s="23" t="s">
        <v>1590</v>
      </c>
      <c r="H391" s="19">
        <v>17000</v>
      </c>
    </row>
    <row r="392" spans="2:8" outlineLevel="1" x14ac:dyDescent="0.25">
      <c r="B392" s="20">
        <v>356</v>
      </c>
      <c r="C392" s="21" t="s">
        <v>229</v>
      </c>
      <c r="D392" s="22" t="s">
        <v>92</v>
      </c>
      <c r="E392" s="18">
        <v>50</v>
      </c>
      <c r="F392" s="25" t="s">
        <v>1086</v>
      </c>
      <c r="G392" s="23" t="s">
        <v>1590</v>
      </c>
      <c r="H392" s="19">
        <v>17000</v>
      </c>
    </row>
    <row r="393" spans="2:8" ht="18.75" x14ac:dyDescent="0.3">
      <c r="B393" s="233" t="s">
        <v>1105</v>
      </c>
      <c r="C393" s="234"/>
      <c r="D393" s="234"/>
      <c r="E393" s="234"/>
      <c r="F393" s="234"/>
      <c r="G393" s="15"/>
      <c r="H393" s="12">
        <v>37804.798583959899</v>
      </c>
    </row>
    <row r="394" spans="2:8" ht="29.25" customHeight="1" outlineLevel="1" x14ac:dyDescent="0.25">
      <c r="B394" s="20">
        <v>357</v>
      </c>
      <c r="C394" s="14" t="s">
        <v>230</v>
      </c>
      <c r="D394" s="22" t="s">
        <v>92</v>
      </c>
      <c r="E394" s="18">
        <v>140</v>
      </c>
      <c r="F394" s="25" t="s">
        <v>1086</v>
      </c>
      <c r="G394" s="23" t="s">
        <v>1590</v>
      </c>
      <c r="H394" s="8">
        <v>609.84</v>
      </c>
    </row>
    <row r="395" spans="2:8" ht="29.25" customHeight="1" outlineLevel="1" x14ac:dyDescent="0.25">
      <c r="B395" s="20">
        <v>358</v>
      </c>
      <c r="C395" s="21" t="s">
        <v>231</v>
      </c>
      <c r="D395" s="22" t="s">
        <v>92</v>
      </c>
      <c r="E395" s="18">
        <v>135</v>
      </c>
      <c r="F395" s="25" t="s">
        <v>1086</v>
      </c>
      <c r="G395" s="23" t="s">
        <v>1590</v>
      </c>
      <c r="H395" s="8">
        <v>426.61079999999998</v>
      </c>
    </row>
    <row r="396" spans="2:8" ht="29.25" customHeight="1" outlineLevel="1" x14ac:dyDescent="0.25">
      <c r="B396" s="20">
        <v>359</v>
      </c>
      <c r="C396" s="14" t="s">
        <v>232</v>
      </c>
      <c r="D396" s="22" t="s">
        <v>92</v>
      </c>
      <c r="E396" s="18">
        <v>125</v>
      </c>
      <c r="F396" s="25" t="s">
        <v>1086</v>
      </c>
      <c r="G396" s="23" t="s">
        <v>1590</v>
      </c>
      <c r="H396" s="8">
        <v>447.63400000000007</v>
      </c>
    </row>
    <row r="397" spans="2:8" ht="29.25" customHeight="1" outlineLevel="1" x14ac:dyDescent="0.25">
      <c r="B397" s="20">
        <v>360</v>
      </c>
      <c r="C397" s="14" t="s">
        <v>233</v>
      </c>
      <c r="D397" s="22" t="s">
        <v>92</v>
      </c>
      <c r="E397" s="18">
        <v>85</v>
      </c>
      <c r="F397" s="25" t="s">
        <v>1086</v>
      </c>
      <c r="G397" s="23" t="s">
        <v>1590</v>
      </c>
      <c r="H397" s="8">
        <v>1012.044</v>
      </c>
    </row>
    <row r="398" spans="2:8" ht="29.25" customHeight="1" outlineLevel="1" x14ac:dyDescent="0.25">
      <c r="B398" s="20">
        <v>361</v>
      </c>
      <c r="C398" s="14" t="s">
        <v>234</v>
      </c>
      <c r="D398" s="22" t="s">
        <v>92</v>
      </c>
      <c r="E398" s="18">
        <v>125</v>
      </c>
      <c r="F398" s="25" t="s">
        <v>1086</v>
      </c>
      <c r="G398" s="23" t="s">
        <v>1590</v>
      </c>
      <c r="H398" s="8">
        <v>459.85500000000008</v>
      </c>
    </row>
    <row r="399" spans="2:8" ht="29.25" customHeight="1" outlineLevel="1" x14ac:dyDescent="0.25">
      <c r="B399" s="20">
        <v>362</v>
      </c>
      <c r="C399" s="21" t="s">
        <v>235</v>
      </c>
      <c r="D399" s="22" t="s">
        <v>92</v>
      </c>
      <c r="E399" s="18">
        <v>135.5</v>
      </c>
      <c r="F399" s="25" t="s">
        <v>1086</v>
      </c>
      <c r="G399" s="23" t="s">
        <v>1590</v>
      </c>
      <c r="H399" s="8">
        <v>736.35929824561413</v>
      </c>
    </row>
    <row r="400" spans="2:8" ht="29.25" customHeight="1" outlineLevel="1" x14ac:dyDescent="0.25">
      <c r="B400" s="20">
        <v>363</v>
      </c>
      <c r="C400" s="14" t="s">
        <v>236</v>
      </c>
      <c r="D400" s="22" t="s">
        <v>92</v>
      </c>
      <c r="E400" s="18">
        <v>58</v>
      </c>
      <c r="F400" s="25" t="s">
        <v>1086</v>
      </c>
      <c r="G400" s="23" t="s">
        <v>1590</v>
      </c>
      <c r="H400" s="8">
        <v>842.16000000000008</v>
      </c>
    </row>
    <row r="401" spans="2:8" ht="29.25" customHeight="1" outlineLevel="1" x14ac:dyDescent="0.25">
      <c r="B401" s="20">
        <v>364</v>
      </c>
      <c r="C401" s="14" t="s">
        <v>237</v>
      </c>
      <c r="D401" s="22" t="s">
        <v>92</v>
      </c>
      <c r="E401" s="18">
        <v>50</v>
      </c>
      <c r="F401" s="25" t="s">
        <v>1086</v>
      </c>
      <c r="G401" s="23" t="s">
        <v>1590</v>
      </c>
      <c r="H401" s="8">
        <v>1088.9999999999998</v>
      </c>
    </row>
    <row r="402" spans="2:8" ht="27" outlineLevel="1" x14ac:dyDescent="0.25">
      <c r="B402" s="20">
        <v>365</v>
      </c>
      <c r="C402" s="14" t="s">
        <v>237</v>
      </c>
      <c r="D402" s="22" t="s">
        <v>92</v>
      </c>
      <c r="E402" s="18">
        <v>8</v>
      </c>
      <c r="F402" s="25" t="s">
        <v>1086</v>
      </c>
      <c r="G402" s="23" t="s">
        <v>1590</v>
      </c>
      <c r="H402" s="8">
        <v>58.080000000000005</v>
      </c>
    </row>
    <row r="403" spans="2:8" ht="30.75" customHeight="1" outlineLevel="1" x14ac:dyDescent="0.25">
      <c r="B403" s="20">
        <v>366</v>
      </c>
      <c r="C403" s="14" t="s">
        <v>961</v>
      </c>
      <c r="D403" s="22" t="s">
        <v>92</v>
      </c>
      <c r="E403" s="18">
        <v>50</v>
      </c>
      <c r="F403" s="25" t="s">
        <v>1086</v>
      </c>
      <c r="G403" s="23" t="s">
        <v>1590</v>
      </c>
      <c r="H403" s="8">
        <v>363.00000000000006</v>
      </c>
    </row>
    <row r="404" spans="2:8" ht="30.75" customHeight="1" outlineLevel="1" x14ac:dyDescent="0.25">
      <c r="B404" s="20">
        <v>367</v>
      </c>
      <c r="C404" s="14" t="s">
        <v>962</v>
      </c>
      <c r="D404" s="22" t="s">
        <v>92</v>
      </c>
      <c r="E404" s="18">
        <v>50</v>
      </c>
      <c r="F404" s="25" t="s">
        <v>1086</v>
      </c>
      <c r="G404" s="23" t="s">
        <v>1590</v>
      </c>
      <c r="H404" s="8">
        <v>453.75000000000006</v>
      </c>
    </row>
    <row r="405" spans="2:8" ht="30.75" customHeight="1" outlineLevel="1" x14ac:dyDescent="0.25">
      <c r="B405" s="20">
        <v>368</v>
      </c>
      <c r="C405" s="14" t="s">
        <v>963</v>
      </c>
      <c r="D405" s="22" t="s">
        <v>92</v>
      </c>
      <c r="E405" s="18">
        <v>50</v>
      </c>
      <c r="F405" s="25" t="s">
        <v>1086</v>
      </c>
      <c r="G405" s="23" t="s">
        <v>1590</v>
      </c>
      <c r="H405" s="8">
        <v>605</v>
      </c>
    </row>
    <row r="406" spans="2:8" ht="30.75" customHeight="1" outlineLevel="1" x14ac:dyDescent="0.25">
      <c r="B406" s="20">
        <v>369</v>
      </c>
      <c r="C406" s="14" t="s">
        <v>238</v>
      </c>
      <c r="D406" s="22" t="s">
        <v>92</v>
      </c>
      <c r="E406" s="18">
        <v>50</v>
      </c>
      <c r="F406" s="25" t="s">
        <v>1086</v>
      </c>
      <c r="G406" s="23" t="s">
        <v>1590</v>
      </c>
      <c r="H406" s="8">
        <v>580.79999999999995</v>
      </c>
    </row>
    <row r="407" spans="2:8" ht="30.75" customHeight="1" outlineLevel="1" x14ac:dyDescent="0.25">
      <c r="B407" s="20">
        <v>370</v>
      </c>
      <c r="C407" s="14" t="s">
        <v>239</v>
      </c>
      <c r="D407" s="22" t="s">
        <v>92</v>
      </c>
      <c r="E407" s="18">
        <v>50</v>
      </c>
      <c r="F407" s="25" t="s">
        <v>1086</v>
      </c>
      <c r="G407" s="23" t="s">
        <v>1590</v>
      </c>
      <c r="H407" s="8">
        <v>580.79999999999995</v>
      </c>
    </row>
    <row r="408" spans="2:8" ht="30.75" customHeight="1" outlineLevel="1" x14ac:dyDescent="0.25">
      <c r="B408" s="20">
        <v>371</v>
      </c>
      <c r="C408" s="14" t="s">
        <v>240</v>
      </c>
      <c r="D408" s="22" t="s">
        <v>92</v>
      </c>
      <c r="E408" s="18">
        <v>50</v>
      </c>
      <c r="F408" s="25" t="s">
        <v>1086</v>
      </c>
      <c r="G408" s="23" t="s">
        <v>1590</v>
      </c>
      <c r="H408" s="8">
        <v>907.50000000000011</v>
      </c>
    </row>
    <row r="409" spans="2:8" ht="30.75" customHeight="1" outlineLevel="1" x14ac:dyDescent="0.25">
      <c r="B409" s="20">
        <v>372</v>
      </c>
      <c r="C409" s="14" t="s">
        <v>877</v>
      </c>
      <c r="D409" s="22" t="s">
        <v>92</v>
      </c>
      <c r="E409" s="18">
        <v>50</v>
      </c>
      <c r="F409" s="25" t="s">
        <v>1086</v>
      </c>
      <c r="G409" s="23" t="s">
        <v>1590</v>
      </c>
      <c r="H409" s="8">
        <v>544.49999999999989</v>
      </c>
    </row>
    <row r="410" spans="2:8" ht="27" outlineLevel="1" x14ac:dyDescent="0.25">
      <c r="B410" s="20">
        <v>373</v>
      </c>
      <c r="C410" s="14" t="s">
        <v>241</v>
      </c>
      <c r="D410" s="22" t="s">
        <v>92</v>
      </c>
      <c r="E410" s="18">
        <v>120</v>
      </c>
      <c r="F410" s="25" t="s">
        <v>1086</v>
      </c>
      <c r="G410" s="23" t="s">
        <v>1590</v>
      </c>
      <c r="H410" s="8">
        <v>149.37120000000004</v>
      </c>
    </row>
    <row r="411" spans="2:8" ht="27" outlineLevel="1" x14ac:dyDescent="0.25">
      <c r="B411" s="20">
        <v>374</v>
      </c>
      <c r="C411" s="14" t="s">
        <v>242</v>
      </c>
      <c r="D411" s="22" t="s">
        <v>92</v>
      </c>
      <c r="E411" s="18">
        <v>120</v>
      </c>
      <c r="F411" s="25" t="s">
        <v>1086</v>
      </c>
      <c r="G411" s="23" t="s">
        <v>1590</v>
      </c>
      <c r="H411" s="8">
        <v>149.37120000000004</v>
      </c>
    </row>
    <row r="412" spans="2:8" ht="27" outlineLevel="1" x14ac:dyDescent="0.25">
      <c r="B412" s="20">
        <v>375</v>
      </c>
      <c r="C412" s="14" t="s">
        <v>1515</v>
      </c>
      <c r="D412" s="22" t="s">
        <v>92</v>
      </c>
      <c r="E412" s="18">
        <v>50</v>
      </c>
      <c r="F412" s="25" t="s">
        <v>1086</v>
      </c>
      <c r="G412" s="23" t="s">
        <v>1590</v>
      </c>
      <c r="H412" s="8">
        <v>122.238</v>
      </c>
    </row>
    <row r="413" spans="2:8" ht="27" outlineLevel="1" x14ac:dyDescent="0.25">
      <c r="B413" s="20">
        <v>376</v>
      </c>
      <c r="C413" s="14" t="s">
        <v>243</v>
      </c>
      <c r="D413" s="22" t="s">
        <v>92</v>
      </c>
      <c r="E413" s="18">
        <v>50</v>
      </c>
      <c r="F413" s="25" t="s">
        <v>1086</v>
      </c>
      <c r="G413" s="23" t="s">
        <v>1590</v>
      </c>
      <c r="H413" s="8">
        <v>103.68600000000002</v>
      </c>
    </row>
    <row r="414" spans="2:8" ht="27" outlineLevel="1" x14ac:dyDescent="0.25">
      <c r="B414" s="20">
        <v>377</v>
      </c>
      <c r="C414" s="14" t="s">
        <v>244</v>
      </c>
      <c r="D414" s="22" t="s">
        <v>92</v>
      </c>
      <c r="E414" s="18">
        <v>120</v>
      </c>
      <c r="F414" s="25" t="s">
        <v>1086</v>
      </c>
      <c r="G414" s="23" t="s">
        <v>1590</v>
      </c>
      <c r="H414" s="8">
        <v>298.74240000000009</v>
      </c>
    </row>
    <row r="415" spans="2:8" ht="27" outlineLevel="1" x14ac:dyDescent="0.25">
      <c r="B415" s="20">
        <v>378</v>
      </c>
      <c r="C415" s="14" t="s">
        <v>245</v>
      </c>
      <c r="D415" s="22" t="s">
        <v>92</v>
      </c>
      <c r="E415" s="18">
        <v>120</v>
      </c>
      <c r="F415" s="25" t="s">
        <v>1086</v>
      </c>
      <c r="G415" s="23" t="s">
        <v>1590</v>
      </c>
      <c r="H415" s="8">
        <v>298.74240000000009</v>
      </c>
    </row>
    <row r="416" spans="2:8" outlineLevel="1" x14ac:dyDescent="0.25">
      <c r="B416" s="20">
        <v>379</v>
      </c>
      <c r="C416" s="14" t="s">
        <v>246</v>
      </c>
      <c r="D416" s="22" t="s">
        <v>92</v>
      </c>
      <c r="E416" s="18">
        <v>100</v>
      </c>
      <c r="F416" s="25" t="s">
        <v>1086</v>
      </c>
      <c r="G416" s="23" t="s">
        <v>1590</v>
      </c>
      <c r="H416" s="19">
        <v>17000</v>
      </c>
    </row>
    <row r="417" spans="2:8" ht="18.75" x14ac:dyDescent="0.3">
      <c r="B417" s="233" t="s">
        <v>1106</v>
      </c>
      <c r="C417" s="234"/>
      <c r="D417" s="62"/>
      <c r="E417" s="63"/>
      <c r="F417" s="15"/>
      <c r="G417" s="15"/>
      <c r="H417" s="12"/>
    </row>
    <row r="418" spans="2:8" ht="18.75" x14ac:dyDescent="0.3">
      <c r="B418" s="233" t="s">
        <v>1217</v>
      </c>
      <c r="C418" s="234"/>
      <c r="D418" s="234"/>
      <c r="E418" s="234"/>
      <c r="F418" s="234"/>
      <c r="G418" s="15"/>
      <c r="H418" s="12">
        <v>42241.216799999995</v>
      </c>
    </row>
    <row r="419" spans="2:8" ht="27" customHeight="1" outlineLevel="1" x14ac:dyDescent="0.25">
      <c r="B419" s="20">
        <v>380</v>
      </c>
      <c r="C419" s="21" t="s">
        <v>247</v>
      </c>
      <c r="D419" s="22" t="s">
        <v>92</v>
      </c>
      <c r="E419" s="18">
        <v>80</v>
      </c>
      <c r="F419" s="25" t="s">
        <v>1086</v>
      </c>
      <c r="G419" s="23" t="s">
        <v>1590</v>
      </c>
      <c r="H419" s="8">
        <v>3775.2</v>
      </c>
    </row>
    <row r="420" spans="2:8" ht="27" customHeight="1" outlineLevel="1" x14ac:dyDescent="0.25">
      <c r="B420" s="20">
        <v>381</v>
      </c>
      <c r="C420" s="21" t="s">
        <v>248</v>
      </c>
      <c r="D420" s="22" t="s">
        <v>92</v>
      </c>
      <c r="E420" s="18">
        <v>40</v>
      </c>
      <c r="F420" s="25" t="s">
        <v>1086</v>
      </c>
      <c r="G420" s="23" t="s">
        <v>1590</v>
      </c>
      <c r="H420" s="8">
        <v>1848</v>
      </c>
    </row>
    <row r="421" spans="2:8" ht="27" customHeight="1" outlineLevel="1" x14ac:dyDescent="0.25">
      <c r="B421" s="20">
        <v>382</v>
      </c>
      <c r="C421" s="21" t="s">
        <v>249</v>
      </c>
      <c r="D421" s="22" t="s">
        <v>92</v>
      </c>
      <c r="E421" s="18">
        <v>40</v>
      </c>
      <c r="F421" s="25" t="s">
        <v>1086</v>
      </c>
      <c r="G421" s="23" t="s">
        <v>1590</v>
      </c>
      <c r="H421" s="8">
        <v>2076.3599999999997</v>
      </c>
    </row>
    <row r="422" spans="2:8" ht="27" outlineLevel="1" x14ac:dyDescent="0.25">
      <c r="B422" s="20">
        <v>383</v>
      </c>
      <c r="C422" s="21" t="s">
        <v>250</v>
      </c>
      <c r="D422" s="22" t="s">
        <v>92</v>
      </c>
      <c r="E422" s="18">
        <v>40</v>
      </c>
      <c r="F422" s="25" t="s">
        <v>1086</v>
      </c>
      <c r="G422" s="23" t="s">
        <v>1590</v>
      </c>
      <c r="H422" s="8">
        <v>8629.0511999999999</v>
      </c>
    </row>
    <row r="423" spans="2:8" ht="27" outlineLevel="1" x14ac:dyDescent="0.25">
      <c r="B423" s="20">
        <v>384</v>
      </c>
      <c r="C423" s="21" t="s">
        <v>1516</v>
      </c>
      <c r="D423" s="22" t="s">
        <v>92</v>
      </c>
      <c r="E423" s="18">
        <v>20</v>
      </c>
      <c r="F423" s="25" t="s">
        <v>1086</v>
      </c>
      <c r="G423" s="23" t="s">
        <v>1590</v>
      </c>
      <c r="H423" s="8">
        <v>4338.525599999999</v>
      </c>
    </row>
    <row r="424" spans="2:8" ht="27" outlineLevel="1" x14ac:dyDescent="0.25">
      <c r="B424" s="20">
        <v>385</v>
      </c>
      <c r="C424" s="21" t="s">
        <v>251</v>
      </c>
      <c r="D424" s="22" t="s">
        <v>92</v>
      </c>
      <c r="E424" s="18">
        <v>24</v>
      </c>
      <c r="F424" s="25" t="s">
        <v>1086</v>
      </c>
      <c r="G424" s="23" t="s">
        <v>1590</v>
      </c>
      <c r="H424" s="8">
        <v>3484.8000000000006</v>
      </c>
    </row>
    <row r="425" spans="2:8" ht="27" outlineLevel="1" x14ac:dyDescent="0.25">
      <c r="B425" s="20">
        <v>386</v>
      </c>
      <c r="C425" s="21" t="s">
        <v>964</v>
      </c>
      <c r="D425" s="22" t="s">
        <v>92</v>
      </c>
      <c r="E425" s="18">
        <v>22</v>
      </c>
      <c r="F425" s="25" t="s">
        <v>1086</v>
      </c>
      <c r="G425" s="23" t="s">
        <v>1590</v>
      </c>
      <c r="H425" s="8">
        <v>3833.2799999999993</v>
      </c>
    </row>
    <row r="426" spans="2:8" ht="27" outlineLevel="1" x14ac:dyDescent="0.25">
      <c r="B426" s="20">
        <v>387</v>
      </c>
      <c r="C426" s="21" t="s">
        <v>252</v>
      </c>
      <c r="D426" s="22" t="s">
        <v>92</v>
      </c>
      <c r="E426" s="18">
        <v>24</v>
      </c>
      <c r="F426" s="25" t="s">
        <v>1086</v>
      </c>
      <c r="G426" s="23" t="s">
        <v>1590</v>
      </c>
      <c r="H426" s="8">
        <v>4752</v>
      </c>
    </row>
    <row r="427" spans="2:8" ht="27" outlineLevel="1" x14ac:dyDescent="0.25">
      <c r="B427" s="20">
        <v>388</v>
      </c>
      <c r="C427" s="21" t="s">
        <v>253</v>
      </c>
      <c r="D427" s="22" t="s">
        <v>92</v>
      </c>
      <c r="E427" s="18">
        <v>24</v>
      </c>
      <c r="F427" s="104" t="s">
        <v>1086</v>
      </c>
      <c r="G427" s="23" t="s">
        <v>1590</v>
      </c>
      <c r="H427" s="8">
        <v>4752</v>
      </c>
    </row>
    <row r="428" spans="2:8" ht="27" outlineLevel="1" x14ac:dyDescent="0.25">
      <c r="B428" s="20">
        <v>389</v>
      </c>
      <c r="C428" s="21" t="s">
        <v>254</v>
      </c>
      <c r="D428" s="22" t="s">
        <v>92</v>
      </c>
      <c r="E428" s="18">
        <v>24</v>
      </c>
      <c r="F428" s="104" t="s">
        <v>1086</v>
      </c>
      <c r="G428" s="23" t="s">
        <v>1590</v>
      </c>
      <c r="H428" s="8">
        <v>4752</v>
      </c>
    </row>
    <row r="429" spans="2:8" ht="18.75" x14ac:dyDescent="0.3">
      <c r="B429" s="233" t="s">
        <v>1218</v>
      </c>
      <c r="C429" s="234"/>
      <c r="D429" s="62"/>
      <c r="E429" s="63"/>
      <c r="F429" s="15"/>
      <c r="G429" s="15"/>
      <c r="H429" s="12">
        <v>45682</v>
      </c>
    </row>
    <row r="430" spans="2:8" ht="27" outlineLevel="1" x14ac:dyDescent="0.25">
      <c r="B430" s="20">
        <v>390</v>
      </c>
      <c r="C430" s="21" t="s">
        <v>255</v>
      </c>
      <c r="D430" s="22" t="s">
        <v>92</v>
      </c>
      <c r="E430" s="18">
        <v>16</v>
      </c>
      <c r="F430" s="104" t="s">
        <v>1086</v>
      </c>
      <c r="G430" s="23" t="s">
        <v>1590</v>
      </c>
      <c r="H430" s="8">
        <v>2500</v>
      </c>
    </row>
    <row r="431" spans="2:8" ht="27" outlineLevel="1" x14ac:dyDescent="0.25">
      <c r="B431" s="20">
        <v>391</v>
      </c>
      <c r="C431" s="21" t="s">
        <v>256</v>
      </c>
      <c r="D431" s="22" t="s">
        <v>92</v>
      </c>
      <c r="E431" s="18">
        <v>14</v>
      </c>
      <c r="F431" s="104" t="s">
        <v>1086</v>
      </c>
      <c r="G431" s="23" t="s">
        <v>1590</v>
      </c>
      <c r="H431" s="8">
        <v>3600</v>
      </c>
    </row>
    <row r="432" spans="2:8" ht="27" outlineLevel="1" x14ac:dyDescent="0.25">
      <c r="B432" s="20">
        <v>392</v>
      </c>
      <c r="C432" s="21" t="s">
        <v>257</v>
      </c>
      <c r="D432" s="22" t="s">
        <v>92</v>
      </c>
      <c r="E432" s="18">
        <v>15</v>
      </c>
      <c r="F432" s="104" t="s">
        <v>1086</v>
      </c>
      <c r="G432" s="23" t="s">
        <v>1590</v>
      </c>
      <c r="H432" s="8">
        <v>2100</v>
      </c>
    </row>
    <row r="433" spans="2:8" ht="27" outlineLevel="1" x14ac:dyDescent="0.25">
      <c r="B433" s="20">
        <v>393</v>
      </c>
      <c r="C433" s="21" t="s">
        <v>258</v>
      </c>
      <c r="D433" s="22" t="s">
        <v>92</v>
      </c>
      <c r="E433" s="18">
        <v>14</v>
      </c>
      <c r="F433" s="104" t="s">
        <v>1086</v>
      </c>
      <c r="G433" s="23" t="s">
        <v>1590</v>
      </c>
      <c r="H433" s="19">
        <v>17000</v>
      </c>
    </row>
    <row r="434" spans="2:8" ht="27" outlineLevel="1" x14ac:dyDescent="0.25">
      <c r="B434" s="20">
        <v>394</v>
      </c>
      <c r="C434" s="21" t="s">
        <v>259</v>
      </c>
      <c r="D434" s="22" t="s">
        <v>92</v>
      </c>
      <c r="E434" s="18">
        <v>13</v>
      </c>
      <c r="F434" s="104" t="s">
        <v>1086</v>
      </c>
      <c r="G434" s="23" t="s">
        <v>1590</v>
      </c>
      <c r="H434" s="8">
        <v>3000</v>
      </c>
    </row>
    <row r="435" spans="2:8" ht="18.75" x14ac:dyDescent="0.3">
      <c r="B435" s="233" t="s">
        <v>1107</v>
      </c>
      <c r="C435" s="234"/>
      <c r="D435" s="234"/>
      <c r="E435" s="234"/>
      <c r="F435" s="234"/>
      <c r="G435" s="15"/>
      <c r="H435" s="12">
        <v>135506.94399999999</v>
      </c>
    </row>
    <row r="436" spans="2:8" ht="45.75" customHeight="1" outlineLevel="1" x14ac:dyDescent="0.25">
      <c r="B436" s="20">
        <v>395</v>
      </c>
      <c r="C436" s="21" t="s">
        <v>272</v>
      </c>
      <c r="D436" s="22" t="s">
        <v>92</v>
      </c>
      <c r="E436" s="18">
        <v>200</v>
      </c>
      <c r="F436" s="25" t="s">
        <v>1086</v>
      </c>
      <c r="G436" s="23" t="s">
        <v>1590</v>
      </c>
      <c r="H436" s="19">
        <v>17000</v>
      </c>
    </row>
    <row r="437" spans="2:8" outlineLevel="1" x14ac:dyDescent="0.25">
      <c r="B437" s="20">
        <v>396</v>
      </c>
      <c r="C437" s="21" t="s">
        <v>273</v>
      </c>
      <c r="D437" s="22" t="s">
        <v>92</v>
      </c>
      <c r="E437" s="18">
        <v>120</v>
      </c>
      <c r="F437" s="104" t="s">
        <v>1086</v>
      </c>
      <c r="G437" s="23" t="s">
        <v>1590</v>
      </c>
      <c r="H437" s="19">
        <v>17000</v>
      </c>
    </row>
    <row r="438" spans="2:8" ht="18" customHeight="1" outlineLevel="1" x14ac:dyDescent="0.25">
      <c r="B438" s="20">
        <v>397</v>
      </c>
      <c r="C438" s="21" t="s">
        <v>260</v>
      </c>
      <c r="D438" s="22" t="s">
        <v>92</v>
      </c>
      <c r="E438" s="18">
        <v>15</v>
      </c>
      <c r="F438" s="104" t="s">
        <v>1086</v>
      </c>
      <c r="G438" s="23" t="s">
        <v>1590</v>
      </c>
      <c r="H438" s="8">
        <v>2178.0000000000005</v>
      </c>
    </row>
    <row r="439" spans="2:8" ht="18" customHeight="1" outlineLevel="1" x14ac:dyDescent="0.25">
      <c r="B439" s="20">
        <v>398</v>
      </c>
      <c r="C439" s="21" t="s">
        <v>261</v>
      </c>
      <c r="D439" s="22" t="s">
        <v>92</v>
      </c>
      <c r="E439" s="18">
        <v>64</v>
      </c>
      <c r="F439" s="104" t="s">
        <v>1086</v>
      </c>
      <c r="G439" s="23" t="s">
        <v>1590</v>
      </c>
      <c r="H439" s="8">
        <v>7920.0000000000009</v>
      </c>
    </row>
    <row r="440" spans="2:8" ht="18" customHeight="1" outlineLevel="1" x14ac:dyDescent="0.25">
      <c r="B440" s="20">
        <v>399</v>
      </c>
      <c r="C440" s="21" t="s">
        <v>262</v>
      </c>
      <c r="D440" s="22" t="s">
        <v>92</v>
      </c>
      <c r="E440" s="18">
        <v>66</v>
      </c>
      <c r="F440" s="104" t="s">
        <v>1086</v>
      </c>
      <c r="G440" s="23" t="s">
        <v>1590</v>
      </c>
      <c r="H440" s="8">
        <v>8712</v>
      </c>
    </row>
    <row r="441" spans="2:8" ht="18" customHeight="1" outlineLevel="1" x14ac:dyDescent="0.25">
      <c r="B441" s="20">
        <v>400</v>
      </c>
      <c r="C441" s="21" t="s">
        <v>263</v>
      </c>
      <c r="D441" s="22" t="s">
        <v>92</v>
      </c>
      <c r="E441" s="18">
        <v>50</v>
      </c>
      <c r="F441" s="104" t="s">
        <v>1086</v>
      </c>
      <c r="G441" s="23" t="s">
        <v>1590</v>
      </c>
      <c r="H441" s="8">
        <v>7920</v>
      </c>
    </row>
    <row r="442" spans="2:8" ht="18" customHeight="1" outlineLevel="1" x14ac:dyDescent="0.25">
      <c r="B442" s="20">
        <v>401</v>
      </c>
      <c r="C442" s="21" t="s">
        <v>264</v>
      </c>
      <c r="D442" s="22" t="s">
        <v>92</v>
      </c>
      <c r="E442" s="18">
        <v>50</v>
      </c>
      <c r="F442" s="104" t="s">
        <v>1086</v>
      </c>
      <c r="G442" s="23" t="s">
        <v>1590</v>
      </c>
      <c r="H442" s="8">
        <v>7920</v>
      </c>
    </row>
    <row r="443" spans="2:8" ht="18" customHeight="1" outlineLevel="1" x14ac:dyDescent="0.25">
      <c r="B443" s="20">
        <v>402</v>
      </c>
      <c r="C443" s="21" t="s">
        <v>271</v>
      </c>
      <c r="D443" s="22" t="s">
        <v>92</v>
      </c>
      <c r="E443" s="18">
        <v>1</v>
      </c>
      <c r="F443" s="104" t="s">
        <v>1086</v>
      </c>
      <c r="G443" s="23" t="s">
        <v>1590</v>
      </c>
      <c r="H443" s="8">
        <v>264</v>
      </c>
    </row>
    <row r="444" spans="2:8" ht="18" customHeight="1" outlineLevel="1" x14ac:dyDescent="0.25">
      <c r="B444" s="20">
        <v>403</v>
      </c>
      <c r="C444" s="21" t="s">
        <v>265</v>
      </c>
      <c r="D444" s="22" t="s">
        <v>92</v>
      </c>
      <c r="E444" s="18">
        <v>50</v>
      </c>
      <c r="F444" s="104" t="s">
        <v>1086</v>
      </c>
      <c r="G444" s="23" t="s">
        <v>1590</v>
      </c>
      <c r="H444" s="8">
        <v>7920</v>
      </c>
    </row>
    <row r="445" spans="2:8" ht="18" customHeight="1" outlineLevel="1" x14ac:dyDescent="0.25">
      <c r="B445" s="20">
        <v>404</v>
      </c>
      <c r="C445" s="21" t="s">
        <v>266</v>
      </c>
      <c r="D445" s="22" t="s">
        <v>92</v>
      </c>
      <c r="E445" s="18">
        <v>28</v>
      </c>
      <c r="F445" s="104" t="s">
        <v>1086</v>
      </c>
      <c r="G445" s="23" t="s">
        <v>1590</v>
      </c>
      <c r="H445" s="8">
        <v>7920.0000000000009</v>
      </c>
    </row>
    <row r="446" spans="2:8" ht="18" customHeight="1" outlineLevel="1" x14ac:dyDescent="0.25">
      <c r="B446" s="20">
        <v>405</v>
      </c>
      <c r="C446" s="21" t="s">
        <v>267</v>
      </c>
      <c r="D446" s="22" t="s">
        <v>92</v>
      </c>
      <c r="E446" s="18">
        <v>10</v>
      </c>
      <c r="F446" s="104" t="s">
        <v>1086</v>
      </c>
      <c r="G446" s="23" t="s">
        <v>1590</v>
      </c>
      <c r="H446" s="8">
        <v>3960</v>
      </c>
    </row>
    <row r="447" spans="2:8" ht="18" customHeight="1" outlineLevel="1" x14ac:dyDescent="0.25">
      <c r="B447" s="20">
        <v>406</v>
      </c>
      <c r="C447" s="21" t="s">
        <v>268</v>
      </c>
      <c r="D447" s="22" t="s">
        <v>92</v>
      </c>
      <c r="E447" s="18">
        <v>7</v>
      </c>
      <c r="F447" s="104" t="s">
        <v>1086</v>
      </c>
      <c r="G447" s="23" t="s">
        <v>1590</v>
      </c>
      <c r="H447" s="8">
        <v>3960.0000000000005</v>
      </c>
    </row>
    <row r="448" spans="2:8" ht="18" customHeight="1" outlineLevel="1" x14ac:dyDescent="0.25">
      <c r="B448" s="20">
        <v>407</v>
      </c>
      <c r="C448" s="21" t="s">
        <v>269</v>
      </c>
      <c r="D448" s="22" t="s">
        <v>92</v>
      </c>
      <c r="E448" s="18">
        <v>7</v>
      </c>
      <c r="F448" s="104" t="s">
        <v>1086</v>
      </c>
      <c r="G448" s="23" t="s">
        <v>1590</v>
      </c>
      <c r="H448" s="8">
        <v>3960.0000000000005</v>
      </c>
    </row>
    <row r="449" spans="2:8" ht="18" customHeight="1" outlineLevel="1" x14ac:dyDescent="0.25">
      <c r="B449" s="20">
        <v>408</v>
      </c>
      <c r="C449" s="21" t="s">
        <v>270</v>
      </c>
      <c r="D449" s="22" t="s">
        <v>92</v>
      </c>
      <c r="E449" s="18">
        <v>5</v>
      </c>
      <c r="F449" s="104" t="s">
        <v>1086</v>
      </c>
      <c r="G449" s="23" t="s">
        <v>1590</v>
      </c>
      <c r="H449" s="8">
        <v>3960</v>
      </c>
    </row>
    <row r="450" spans="2:8" outlineLevel="1" x14ac:dyDescent="0.25">
      <c r="B450" s="20">
        <v>409</v>
      </c>
      <c r="C450" s="21" t="s">
        <v>1294</v>
      </c>
      <c r="D450" s="22" t="s">
        <v>92</v>
      </c>
      <c r="E450" s="18">
        <v>1</v>
      </c>
      <c r="F450" s="104" t="s">
        <v>1086</v>
      </c>
      <c r="G450" s="23" t="s">
        <v>1590</v>
      </c>
      <c r="H450" s="8">
        <v>4144.8</v>
      </c>
    </row>
    <row r="451" spans="2:8" ht="38.25" outlineLevel="1" x14ac:dyDescent="0.25">
      <c r="B451" s="20" t="s">
        <v>1733</v>
      </c>
      <c r="C451" s="21" t="s">
        <v>1734</v>
      </c>
      <c r="D451" s="22" t="s">
        <v>92</v>
      </c>
      <c r="E451" s="18">
        <v>10</v>
      </c>
      <c r="F451" s="104" t="s">
        <v>1086</v>
      </c>
      <c r="G451" s="23" t="s">
        <v>1590</v>
      </c>
      <c r="H451" s="8">
        <v>25</v>
      </c>
    </row>
    <row r="452" spans="2:8" ht="27" outlineLevel="1" x14ac:dyDescent="0.25">
      <c r="B452" s="20">
        <v>410</v>
      </c>
      <c r="C452" s="21" t="s">
        <v>807</v>
      </c>
      <c r="D452" s="22" t="s">
        <v>92</v>
      </c>
      <c r="E452" s="18">
        <v>10</v>
      </c>
      <c r="F452" s="104" t="s">
        <v>1086</v>
      </c>
      <c r="G452" s="23" t="s">
        <v>1590</v>
      </c>
      <c r="H452" s="8">
        <v>3960</v>
      </c>
    </row>
    <row r="453" spans="2:8" outlineLevel="1" x14ac:dyDescent="0.25">
      <c r="B453" s="20">
        <v>411</v>
      </c>
      <c r="C453" s="21" t="s">
        <v>1279</v>
      </c>
      <c r="D453" s="22" t="s">
        <v>92</v>
      </c>
      <c r="E453" s="18">
        <v>30</v>
      </c>
      <c r="F453" s="104" t="s">
        <v>1086</v>
      </c>
      <c r="G453" s="23" t="s">
        <v>1590</v>
      </c>
      <c r="H453" s="8">
        <v>3960.0000000000005</v>
      </c>
    </row>
    <row r="454" spans="2:8" outlineLevel="1" x14ac:dyDescent="0.25">
      <c r="B454" s="20">
        <v>412</v>
      </c>
      <c r="C454" s="21" t="s">
        <v>275</v>
      </c>
      <c r="D454" s="22" t="s">
        <v>92</v>
      </c>
      <c r="E454" s="18">
        <v>120</v>
      </c>
      <c r="F454" s="104" t="s">
        <v>1086</v>
      </c>
      <c r="G454" s="23" t="s">
        <v>1590</v>
      </c>
      <c r="H454" s="8">
        <v>1584</v>
      </c>
    </row>
    <row r="455" spans="2:8" outlineLevel="1" x14ac:dyDescent="0.25">
      <c r="B455" s="20">
        <v>413</v>
      </c>
      <c r="C455" s="21" t="s">
        <v>274</v>
      </c>
      <c r="D455" s="22" t="s">
        <v>92</v>
      </c>
      <c r="E455" s="18">
        <v>45</v>
      </c>
      <c r="F455" s="104" t="s">
        <v>1086</v>
      </c>
      <c r="G455" s="23" t="s">
        <v>1590</v>
      </c>
      <c r="H455" s="8">
        <v>653.40000000000009</v>
      </c>
    </row>
    <row r="456" spans="2:8" outlineLevel="1" x14ac:dyDescent="0.25">
      <c r="B456" s="20">
        <v>414</v>
      </c>
      <c r="C456" s="21" t="s">
        <v>276</v>
      </c>
      <c r="D456" s="22" t="s">
        <v>92</v>
      </c>
      <c r="E456" s="18">
        <v>80</v>
      </c>
      <c r="F456" s="104" t="s">
        <v>1086</v>
      </c>
      <c r="G456" s="23" t="s">
        <v>1590</v>
      </c>
      <c r="H456" s="8">
        <v>580.80000000000007</v>
      </c>
    </row>
    <row r="457" spans="2:8" outlineLevel="1" x14ac:dyDescent="0.25">
      <c r="B457" s="20">
        <v>415</v>
      </c>
      <c r="C457" s="21" t="s">
        <v>277</v>
      </c>
      <c r="D457" s="22" t="s">
        <v>92</v>
      </c>
      <c r="E457" s="18">
        <v>50</v>
      </c>
      <c r="F457" s="104" t="s">
        <v>1086</v>
      </c>
      <c r="G457" s="23" t="s">
        <v>1590</v>
      </c>
      <c r="H457" s="8">
        <v>377.52000000000015</v>
      </c>
    </row>
    <row r="458" spans="2:8" outlineLevel="1" x14ac:dyDescent="0.25">
      <c r="B458" s="20">
        <v>416</v>
      </c>
      <c r="C458" s="21" t="s">
        <v>278</v>
      </c>
      <c r="D458" s="22" t="s">
        <v>92</v>
      </c>
      <c r="E458" s="18">
        <v>55</v>
      </c>
      <c r="F458" s="104" t="s">
        <v>1086</v>
      </c>
      <c r="G458" s="23" t="s">
        <v>1590</v>
      </c>
      <c r="H458" s="8">
        <v>495.13200000000012</v>
      </c>
    </row>
    <row r="459" spans="2:8" outlineLevel="1" x14ac:dyDescent="0.25">
      <c r="B459" s="20">
        <v>417</v>
      </c>
      <c r="C459" s="21" t="s">
        <v>279</v>
      </c>
      <c r="D459" s="22" t="s">
        <v>92</v>
      </c>
      <c r="E459" s="18">
        <v>50</v>
      </c>
      <c r="F459" s="104" t="s">
        <v>1086</v>
      </c>
      <c r="G459" s="23" t="s">
        <v>1590</v>
      </c>
      <c r="H459" s="8">
        <v>774.39999999999986</v>
      </c>
    </row>
    <row r="460" spans="2:8" outlineLevel="1" x14ac:dyDescent="0.25">
      <c r="B460" s="20">
        <v>418</v>
      </c>
      <c r="C460" s="21" t="s">
        <v>280</v>
      </c>
      <c r="D460" s="22" t="s">
        <v>92</v>
      </c>
      <c r="E460" s="18">
        <v>36</v>
      </c>
      <c r="F460" s="104" t="s">
        <v>1086</v>
      </c>
      <c r="G460" s="23" t="s">
        <v>1590</v>
      </c>
      <c r="H460" s="8">
        <v>807.84000000000026</v>
      </c>
    </row>
    <row r="461" spans="2:8" outlineLevel="1" x14ac:dyDescent="0.25">
      <c r="B461" s="20">
        <v>419</v>
      </c>
      <c r="C461" s="21" t="s">
        <v>281</v>
      </c>
      <c r="D461" s="22" t="s">
        <v>92</v>
      </c>
      <c r="E461" s="18">
        <v>50</v>
      </c>
      <c r="F461" s="104" t="s">
        <v>1086</v>
      </c>
      <c r="G461" s="23" t="s">
        <v>1590</v>
      </c>
      <c r="H461" s="8">
        <v>740.5200000000001</v>
      </c>
    </row>
    <row r="462" spans="2:8" outlineLevel="1" x14ac:dyDescent="0.25">
      <c r="B462" s="20">
        <v>420</v>
      </c>
      <c r="C462" s="21" t="s">
        <v>1517</v>
      </c>
      <c r="D462" s="22" t="s">
        <v>92</v>
      </c>
      <c r="E462" s="18">
        <v>5</v>
      </c>
      <c r="F462" s="104" t="s">
        <v>1086</v>
      </c>
      <c r="G462" s="23" t="s">
        <v>1590</v>
      </c>
      <c r="H462" s="8">
        <v>80.052000000000007</v>
      </c>
    </row>
    <row r="463" spans="2:8" outlineLevel="1" x14ac:dyDescent="0.25">
      <c r="B463" s="20">
        <v>421</v>
      </c>
      <c r="C463" s="21" t="s">
        <v>282</v>
      </c>
      <c r="D463" s="22" t="s">
        <v>92</v>
      </c>
      <c r="E463" s="18">
        <v>7</v>
      </c>
      <c r="F463" s="104" t="s">
        <v>1086</v>
      </c>
      <c r="G463" s="23" t="s">
        <v>1590</v>
      </c>
      <c r="H463" s="8">
        <v>406.56000000000006</v>
      </c>
    </row>
    <row r="464" spans="2:8" outlineLevel="1" x14ac:dyDescent="0.25">
      <c r="B464" s="20">
        <v>422</v>
      </c>
      <c r="C464" s="21" t="s">
        <v>283</v>
      </c>
      <c r="D464" s="22" t="s">
        <v>92</v>
      </c>
      <c r="E464" s="18">
        <v>7</v>
      </c>
      <c r="F464" s="104" t="s">
        <v>1086</v>
      </c>
      <c r="G464" s="23" t="s">
        <v>1590</v>
      </c>
      <c r="H464" s="8">
        <v>508.2000000000001</v>
      </c>
    </row>
    <row r="465" spans="2:8" outlineLevel="1" x14ac:dyDescent="0.25">
      <c r="B465" s="20">
        <v>423</v>
      </c>
      <c r="C465" s="21" t="s">
        <v>1518</v>
      </c>
      <c r="D465" s="22" t="s">
        <v>92</v>
      </c>
      <c r="E465" s="18">
        <v>6</v>
      </c>
      <c r="F465" s="104" t="s">
        <v>1086</v>
      </c>
      <c r="G465" s="23" t="s">
        <v>1590</v>
      </c>
      <c r="H465" s="8">
        <v>442.8</v>
      </c>
    </row>
    <row r="466" spans="2:8" outlineLevel="1" x14ac:dyDescent="0.25">
      <c r="B466" s="105">
        <v>424</v>
      </c>
      <c r="C466" s="21" t="s">
        <v>1281</v>
      </c>
      <c r="D466" s="22" t="s">
        <v>92</v>
      </c>
      <c r="E466" s="106">
        <v>2</v>
      </c>
      <c r="F466" s="104" t="s">
        <v>1086</v>
      </c>
      <c r="G466" s="23" t="s">
        <v>1590</v>
      </c>
      <c r="H466" s="8">
        <v>145.20000000000002</v>
      </c>
    </row>
    <row r="467" spans="2:8" outlineLevel="1" x14ac:dyDescent="0.25">
      <c r="B467" s="105">
        <v>425</v>
      </c>
      <c r="C467" s="21" t="s">
        <v>1280</v>
      </c>
      <c r="D467" s="22" t="s">
        <v>92</v>
      </c>
      <c r="E467" s="106">
        <v>2</v>
      </c>
      <c r="F467" s="104" t="s">
        <v>1086</v>
      </c>
      <c r="G467" s="23" t="s">
        <v>1590</v>
      </c>
      <c r="H467" s="8">
        <v>145.20000000000002</v>
      </c>
    </row>
    <row r="468" spans="2:8" outlineLevel="1" x14ac:dyDescent="0.25">
      <c r="B468" s="105">
        <v>426</v>
      </c>
      <c r="C468" s="10" t="s">
        <v>1394</v>
      </c>
      <c r="D468" s="22" t="s">
        <v>92</v>
      </c>
      <c r="E468" s="18">
        <v>10</v>
      </c>
      <c r="F468" s="104" t="s">
        <v>1086</v>
      </c>
      <c r="G468" s="23" t="s">
        <v>1590</v>
      </c>
      <c r="H468" s="8">
        <v>2.52</v>
      </c>
    </row>
    <row r="469" spans="2:8" ht="18.75" x14ac:dyDescent="0.3">
      <c r="B469" s="233" t="s">
        <v>1108</v>
      </c>
      <c r="C469" s="234"/>
      <c r="D469" s="234"/>
      <c r="E469" s="234"/>
      <c r="F469" s="235"/>
      <c r="G469" s="107"/>
      <c r="H469" s="12">
        <v>15071.700000000003</v>
      </c>
    </row>
    <row r="470" spans="2:8" outlineLevel="1" x14ac:dyDescent="0.25">
      <c r="B470" s="20">
        <v>427</v>
      </c>
      <c r="C470" s="21" t="s">
        <v>761</v>
      </c>
      <c r="D470" s="22" t="s">
        <v>309</v>
      </c>
      <c r="E470" s="18">
        <v>2</v>
      </c>
      <c r="F470" s="104" t="s">
        <v>1086</v>
      </c>
      <c r="G470" s="23" t="s">
        <v>1590</v>
      </c>
      <c r="H470" s="8">
        <v>943.80000000000007</v>
      </c>
    </row>
    <row r="471" spans="2:8" outlineLevel="1" x14ac:dyDescent="0.25">
      <c r="B471" s="20">
        <v>428</v>
      </c>
      <c r="C471" s="21" t="s">
        <v>288</v>
      </c>
      <c r="D471" s="22" t="s">
        <v>998</v>
      </c>
      <c r="E471" s="18">
        <v>1250</v>
      </c>
      <c r="F471" s="104" t="s">
        <v>1084</v>
      </c>
      <c r="G471" s="23" t="s">
        <v>1590</v>
      </c>
      <c r="H471" s="8">
        <v>358.5</v>
      </c>
    </row>
    <row r="472" spans="2:8" outlineLevel="1" x14ac:dyDescent="0.25">
      <c r="B472" s="20">
        <v>429</v>
      </c>
      <c r="C472" s="21" t="s">
        <v>290</v>
      </c>
      <c r="D472" s="22" t="s">
        <v>998</v>
      </c>
      <c r="E472" s="18">
        <v>20</v>
      </c>
      <c r="F472" s="104" t="s">
        <v>1084</v>
      </c>
      <c r="G472" s="23" t="s">
        <v>1590</v>
      </c>
      <c r="H472" s="8">
        <v>1321.3200000000002</v>
      </c>
    </row>
    <row r="473" spans="2:8" ht="17.25" outlineLevel="1" x14ac:dyDescent="0.25">
      <c r="B473" s="20">
        <v>430</v>
      </c>
      <c r="C473" s="21" t="s">
        <v>287</v>
      </c>
      <c r="D473" s="22" t="s">
        <v>1610</v>
      </c>
      <c r="E473" s="18">
        <v>2500</v>
      </c>
      <c r="F473" s="104" t="s">
        <v>1084</v>
      </c>
      <c r="G473" s="23" t="s">
        <v>1590</v>
      </c>
      <c r="H473" s="8">
        <v>1524</v>
      </c>
    </row>
    <row r="474" spans="2:8" outlineLevel="1" x14ac:dyDescent="0.25">
      <c r="B474" s="20">
        <v>431</v>
      </c>
      <c r="C474" s="21" t="s">
        <v>289</v>
      </c>
      <c r="D474" s="22" t="s">
        <v>998</v>
      </c>
      <c r="E474" s="18">
        <v>50</v>
      </c>
      <c r="F474" s="104" t="s">
        <v>1086</v>
      </c>
      <c r="G474" s="23" t="s">
        <v>1590</v>
      </c>
      <c r="H474" s="8">
        <v>943.80000000000018</v>
      </c>
    </row>
    <row r="475" spans="2:8" ht="16.5" customHeight="1" outlineLevel="1" x14ac:dyDescent="0.25">
      <c r="B475" s="20">
        <v>432</v>
      </c>
      <c r="C475" s="21" t="s">
        <v>286</v>
      </c>
      <c r="D475" s="22" t="s">
        <v>998</v>
      </c>
      <c r="E475" s="18">
        <v>80</v>
      </c>
      <c r="F475" s="104" t="s">
        <v>1084</v>
      </c>
      <c r="G475" s="23" t="s">
        <v>1590</v>
      </c>
      <c r="H475" s="8">
        <v>172.79999999999998</v>
      </c>
    </row>
    <row r="476" spans="2:8" outlineLevel="1" x14ac:dyDescent="0.25">
      <c r="B476" s="20">
        <v>433</v>
      </c>
      <c r="C476" s="21" t="s">
        <v>284</v>
      </c>
      <c r="D476" s="22" t="s">
        <v>16</v>
      </c>
      <c r="E476" s="18">
        <v>4020.5</v>
      </c>
      <c r="F476" s="104" t="s">
        <v>1084</v>
      </c>
      <c r="G476" s="23" t="s">
        <v>1590</v>
      </c>
      <c r="H476" s="8">
        <v>8684.2800000000007</v>
      </c>
    </row>
    <row r="477" spans="2:8" outlineLevel="1" x14ac:dyDescent="0.25">
      <c r="B477" s="20">
        <v>434</v>
      </c>
      <c r="C477" s="21" t="s">
        <v>285</v>
      </c>
      <c r="D477" s="22" t="s">
        <v>998</v>
      </c>
      <c r="E477" s="18">
        <v>520</v>
      </c>
      <c r="F477" s="104" t="s">
        <v>1084</v>
      </c>
      <c r="G477" s="23" t="s">
        <v>1590</v>
      </c>
      <c r="H477" s="8">
        <v>1123.2</v>
      </c>
    </row>
    <row r="478" spans="2:8" ht="18.75" x14ac:dyDescent="0.3">
      <c r="B478" s="233" t="s">
        <v>1109</v>
      </c>
      <c r="C478" s="234"/>
      <c r="D478" s="62"/>
      <c r="E478" s="63"/>
      <c r="F478" s="15"/>
      <c r="G478" s="107"/>
      <c r="H478" s="12">
        <v>58278.094335176378</v>
      </c>
    </row>
    <row r="479" spans="2:8" outlineLevel="1" x14ac:dyDescent="0.25">
      <c r="B479" s="20">
        <v>435</v>
      </c>
      <c r="C479" s="21" t="s">
        <v>291</v>
      </c>
      <c r="D479" s="22" t="s">
        <v>998</v>
      </c>
      <c r="E479" s="18">
        <v>300</v>
      </c>
      <c r="F479" s="104" t="s">
        <v>1086</v>
      </c>
      <c r="G479" s="23" t="s">
        <v>1590</v>
      </c>
      <c r="H479" s="8">
        <v>528.00000000000114</v>
      </c>
    </row>
    <row r="480" spans="2:8" outlineLevel="1" x14ac:dyDescent="0.25">
      <c r="B480" s="20">
        <v>436</v>
      </c>
      <c r="C480" s="21" t="s">
        <v>292</v>
      </c>
      <c r="D480" s="22" t="s">
        <v>998</v>
      </c>
      <c r="E480" s="18">
        <v>160</v>
      </c>
      <c r="F480" s="104" t="s">
        <v>1086</v>
      </c>
      <c r="G480" s="23" t="s">
        <v>1590</v>
      </c>
      <c r="H480" s="8">
        <v>444.31200000000013</v>
      </c>
    </row>
    <row r="481" spans="2:8" outlineLevel="1" x14ac:dyDescent="0.25">
      <c r="B481" s="20">
        <v>437</v>
      </c>
      <c r="C481" s="21" t="s">
        <v>293</v>
      </c>
      <c r="D481" s="22" t="s">
        <v>998</v>
      </c>
      <c r="E481" s="18">
        <v>50</v>
      </c>
      <c r="F481" s="104" t="s">
        <v>1086</v>
      </c>
      <c r="G481" s="23" t="s">
        <v>1590</v>
      </c>
      <c r="H481" s="8">
        <v>217.80000000000007</v>
      </c>
    </row>
    <row r="482" spans="2:8" ht="27.75" customHeight="1" outlineLevel="1" x14ac:dyDescent="0.25">
      <c r="B482" s="20">
        <v>438</v>
      </c>
      <c r="C482" s="21" t="s">
        <v>294</v>
      </c>
      <c r="D482" s="22" t="s">
        <v>998</v>
      </c>
      <c r="E482" s="18">
        <v>20</v>
      </c>
      <c r="F482" s="104" t="s">
        <v>1086</v>
      </c>
      <c r="G482" s="23" t="s">
        <v>1590</v>
      </c>
      <c r="H482" s="8">
        <v>23.232000000000006</v>
      </c>
    </row>
    <row r="483" spans="2:8" ht="27" outlineLevel="1" x14ac:dyDescent="0.25">
      <c r="B483" s="20">
        <v>439</v>
      </c>
      <c r="C483" s="21" t="s">
        <v>866</v>
      </c>
      <c r="D483" s="22" t="s">
        <v>295</v>
      </c>
      <c r="E483" s="18">
        <v>460</v>
      </c>
      <c r="F483" s="104" t="s">
        <v>1086</v>
      </c>
      <c r="G483" s="23" t="s">
        <v>1590</v>
      </c>
      <c r="H483" s="8">
        <v>148.10399999999998</v>
      </c>
    </row>
    <row r="484" spans="2:8" ht="27" outlineLevel="1" x14ac:dyDescent="0.25">
      <c r="B484" s="20">
        <v>440</v>
      </c>
      <c r="C484" s="21" t="s">
        <v>1236</v>
      </c>
      <c r="D484" s="22" t="s">
        <v>16</v>
      </c>
      <c r="E484" s="18">
        <v>40</v>
      </c>
      <c r="F484" s="104" t="s">
        <v>1086</v>
      </c>
      <c r="G484" s="23" t="s">
        <v>1590</v>
      </c>
      <c r="H484" s="8">
        <v>464.64</v>
      </c>
    </row>
    <row r="485" spans="2:8" ht="45" customHeight="1" outlineLevel="1" x14ac:dyDescent="0.25">
      <c r="B485" s="20">
        <v>441</v>
      </c>
      <c r="C485" s="21" t="s">
        <v>1232</v>
      </c>
      <c r="D485" s="22" t="s">
        <v>998</v>
      </c>
      <c r="E485" s="18">
        <v>130</v>
      </c>
      <c r="F485" s="104" t="s">
        <v>1086</v>
      </c>
      <c r="G485" s="23" t="s">
        <v>1590</v>
      </c>
      <c r="H485" s="8">
        <v>153</v>
      </c>
    </row>
    <row r="486" spans="2:8" outlineLevel="1" x14ac:dyDescent="0.25">
      <c r="B486" s="20">
        <v>442</v>
      </c>
      <c r="C486" s="21" t="s">
        <v>831</v>
      </c>
      <c r="D486" s="22" t="s">
        <v>998</v>
      </c>
      <c r="E486" s="18">
        <v>50</v>
      </c>
      <c r="F486" s="104" t="s">
        <v>1086</v>
      </c>
      <c r="G486" s="23" t="s">
        <v>1590</v>
      </c>
      <c r="H486" s="8">
        <v>399.30000000000013</v>
      </c>
    </row>
    <row r="487" spans="2:8" outlineLevel="1" x14ac:dyDescent="0.25">
      <c r="B487" s="20">
        <v>443</v>
      </c>
      <c r="C487" s="21" t="s">
        <v>296</v>
      </c>
      <c r="D487" s="22" t="s">
        <v>16</v>
      </c>
      <c r="E487" s="18">
        <v>270</v>
      </c>
      <c r="F487" s="104" t="s">
        <v>1086</v>
      </c>
      <c r="G487" s="23" t="s">
        <v>1590</v>
      </c>
      <c r="H487" s="8">
        <v>348.47999999999996</v>
      </c>
    </row>
    <row r="488" spans="2:8" ht="19.5" customHeight="1" outlineLevel="1" x14ac:dyDescent="0.25">
      <c r="B488" s="20">
        <v>444</v>
      </c>
      <c r="C488" s="21" t="s">
        <v>297</v>
      </c>
      <c r="D488" s="22" t="s">
        <v>52</v>
      </c>
      <c r="E488" s="18">
        <v>320</v>
      </c>
      <c r="F488" s="104" t="s">
        <v>1086</v>
      </c>
      <c r="G488" s="23" t="s">
        <v>1590</v>
      </c>
      <c r="H488" s="8">
        <v>1045.44</v>
      </c>
    </row>
    <row r="489" spans="2:8" outlineLevel="1" x14ac:dyDescent="0.25">
      <c r="B489" s="20">
        <v>445</v>
      </c>
      <c r="C489" s="21" t="s">
        <v>298</v>
      </c>
      <c r="D489" s="22" t="s">
        <v>16</v>
      </c>
      <c r="E489" s="18">
        <v>600</v>
      </c>
      <c r="F489" s="104" t="s">
        <v>1086</v>
      </c>
      <c r="G489" s="23" t="s">
        <v>1590</v>
      </c>
      <c r="H489" s="8">
        <v>990</v>
      </c>
    </row>
    <row r="490" spans="2:8" outlineLevel="1" x14ac:dyDescent="0.25">
      <c r="B490" s="20">
        <v>446</v>
      </c>
      <c r="C490" s="21" t="s">
        <v>299</v>
      </c>
      <c r="D490" s="22" t="s">
        <v>16</v>
      </c>
      <c r="E490" s="18">
        <v>555</v>
      </c>
      <c r="F490" s="104" t="s">
        <v>1086</v>
      </c>
      <c r="G490" s="23" t="s">
        <v>1590</v>
      </c>
      <c r="H490" s="8">
        <v>290.40000000000009</v>
      </c>
    </row>
    <row r="491" spans="2:8" ht="27" outlineLevel="1" x14ac:dyDescent="0.25">
      <c r="B491" s="20">
        <v>447</v>
      </c>
      <c r="C491" s="21" t="s">
        <v>300</v>
      </c>
      <c r="D491" s="22" t="s">
        <v>16</v>
      </c>
      <c r="E491" s="18">
        <v>3150</v>
      </c>
      <c r="F491" s="104" t="s">
        <v>1086</v>
      </c>
      <c r="G491" s="23" t="s">
        <v>1590</v>
      </c>
      <c r="H491" s="8">
        <v>2871.9209302325585</v>
      </c>
    </row>
    <row r="492" spans="2:8" ht="29.25" customHeight="1" outlineLevel="1" x14ac:dyDescent="0.25">
      <c r="B492" s="20">
        <v>448</v>
      </c>
      <c r="C492" s="21" t="s">
        <v>301</v>
      </c>
      <c r="D492" s="22" t="s">
        <v>0</v>
      </c>
      <c r="E492" s="18">
        <v>102</v>
      </c>
      <c r="F492" s="104" t="s">
        <v>1086</v>
      </c>
      <c r="G492" s="23" t="s">
        <v>1590</v>
      </c>
      <c r="H492" s="19">
        <v>17000</v>
      </c>
    </row>
    <row r="493" spans="2:8" outlineLevel="1" x14ac:dyDescent="0.25">
      <c r="B493" s="20">
        <v>449</v>
      </c>
      <c r="C493" s="21" t="s">
        <v>302</v>
      </c>
      <c r="D493" s="22" t="s">
        <v>153</v>
      </c>
      <c r="E493" s="18">
        <v>12</v>
      </c>
      <c r="F493" s="104" t="s">
        <v>1086</v>
      </c>
      <c r="G493" s="23" t="s">
        <v>1590</v>
      </c>
      <c r="H493" s="8">
        <v>377.52000000000004</v>
      </c>
    </row>
    <row r="494" spans="2:8" outlineLevel="1" x14ac:dyDescent="0.25">
      <c r="B494" s="20">
        <v>450</v>
      </c>
      <c r="C494" s="21" t="s">
        <v>303</v>
      </c>
      <c r="D494" s="22" t="s">
        <v>998</v>
      </c>
      <c r="E494" s="18">
        <v>60</v>
      </c>
      <c r="F494" s="104" t="s">
        <v>1086</v>
      </c>
      <c r="G494" s="23" t="s">
        <v>1590</v>
      </c>
      <c r="H494" s="8">
        <v>11616.000000000002</v>
      </c>
    </row>
    <row r="495" spans="2:8" ht="27" outlineLevel="1" x14ac:dyDescent="0.25">
      <c r="B495" s="20">
        <v>451</v>
      </c>
      <c r="C495" s="21" t="s">
        <v>304</v>
      </c>
      <c r="D495" s="22" t="s">
        <v>92</v>
      </c>
      <c r="E495" s="18">
        <v>125</v>
      </c>
      <c r="F495" s="104" t="s">
        <v>1086</v>
      </c>
      <c r="G495" s="23" t="s">
        <v>1590</v>
      </c>
      <c r="H495" s="8">
        <v>295.59816000000006</v>
      </c>
    </row>
    <row r="496" spans="2:8" outlineLevel="1" x14ac:dyDescent="0.25">
      <c r="B496" s="20">
        <v>452</v>
      </c>
      <c r="C496" s="21" t="s">
        <v>305</v>
      </c>
      <c r="D496" s="22" t="s">
        <v>998</v>
      </c>
      <c r="E496" s="18">
        <v>30</v>
      </c>
      <c r="F496" s="104" t="s">
        <v>1086</v>
      </c>
      <c r="G496" s="23" t="s">
        <v>1590</v>
      </c>
      <c r="H496" s="8">
        <v>181.50000000000003</v>
      </c>
    </row>
    <row r="497" spans="2:8" outlineLevel="1" x14ac:dyDescent="0.25">
      <c r="B497" s="20">
        <v>453</v>
      </c>
      <c r="C497" s="21" t="s">
        <v>1519</v>
      </c>
      <c r="D497" s="22" t="s">
        <v>92</v>
      </c>
      <c r="E497" s="18">
        <v>210</v>
      </c>
      <c r="F497" s="104" t="s">
        <v>1086</v>
      </c>
      <c r="G497" s="23" t="s">
        <v>1590</v>
      </c>
      <c r="H497" s="8">
        <v>1522.4831999999999</v>
      </c>
    </row>
    <row r="498" spans="2:8" ht="18.75" x14ac:dyDescent="0.3">
      <c r="B498" s="233" t="s">
        <v>1110</v>
      </c>
      <c r="C498" s="234"/>
      <c r="D498" s="62"/>
      <c r="E498" s="63"/>
      <c r="F498" s="15"/>
      <c r="G498" s="107"/>
      <c r="H498" s="12">
        <v>66233.180356000012</v>
      </c>
    </row>
    <row r="499" spans="2:8" outlineLevel="1" x14ac:dyDescent="0.25">
      <c r="B499" s="20">
        <v>454</v>
      </c>
      <c r="C499" s="21" t="s">
        <v>306</v>
      </c>
      <c r="D499" s="22" t="s">
        <v>307</v>
      </c>
      <c r="E499" s="18">
        <v>1</v>
      </c>
      <c r="F499" s="25" t="s">
        <v>1086</v>
      </c>
      <c r="G499" s="23" t="s">
        <v>1590</v>
      </c>
      <c r="H499" s="8">
        <v>1407.4895999999999</v>
      </c>
    </row>
    <row r="500" spans="2:8" ht="18" outlineLevel="1" x14ac:dyDescent="0.25">
      <c r="B500" s="20">
        <v>455</v>
      </c>
      <c r="C500" s="21" t="s">
        <v>308</v>
      </c>
      <c r="D500" s="22" t="s">
        <v>1611</v>
      </c>
      <c r="E500" s="18">
        <v>360</v>
      </c>
      <c r="F500" s="25" t="s">
        <v>1086</v>
      </c>
      <c r="G500" s="23" t="s">
        <v>1590</v>
      </c>
      <c r="H500" s="8">
        <v>17290</v>
      </c>
    </row>
    <row r="501" spans="2:8" ht="27" outlineLevel="1" x14ac:dyDescent="0.25">
      <c r="B501" s="20">
        <v>456</v>
      </c>
      <c r="C501" s="21" t="s">
        <v>1520</v>
      </c>
      <c r="D501" s="22" t="s">
        <v>1611</v>
      </c>
      <c r="E501" s="18">
        <v>2.8</v>
      </c>
      <c r="F501" s="25" t="s">
        <v>1086</v>
      </c>
      <c r="G501" s="23" t="s">
        <v>1590</v>
      </c>
      <c r="H501" s="8">
        <v>150.453408</v>
      </c>
    </row>
    <row r="502" spans="2:8" outlineLevel="1" x14ac:dyDescent="0.25">
      <c r="B502" s="20">
        <v>456</v>
      </c>
      <c r="C502" s="21" t="s">
        <v>310</v>
      </c>
      <c r="D502" s="22" t="s">
        <v>0</v>
      </c>
      <c r="E502" s="18">
        <v>1.4</v>
      </c>
      <c r="F502" s="25" t="s">
        <v>1086</v>
      </c>
      <c r="G502" s="23" t="s">
        <v>1590</v>
      </c>
      <c r="H502" s="8">
        <v>2163.48</v>
      </c>
    </row>
    <row r="503" spans="2:8" outlineLevel="1" x14ac:dyDescent="0.25">
      <c r="B503" s="20">
        <v>457</v>
      </c>
      <c r="C503" s="21" t="s">
        <v>90</v>
      </c>
      <c r="D503" s="22" t="s">
        <v>16</v>
      </c>
      <c r="E503" s="18">
        <v>120</v>
      </c>
      <c r="F503" s="25" t="s">
        <v>1086</v>
      </c>
      <c r="G503" s="23" t="s">
        <v>1590</v>
      </c>
      <c r="H503" s="8">
        <v>331.05599999999998</v>
      </c>
    </row>
    <row r="504" spans="2:8" ht="18" outlineLevel="1" x14ac:dyDescent="0.25">
      <c r="B504" s="20">
        <v>458</v>
      </c>
      <c r="C504" s="21" t="s">
        <v>313</v>
      </c>
      <c r="D504" s="22" t="s">
        <v>1612</v>
      </c>
      <c r="E504" s="18">
        <v>4</v>
      </c>
      <c r="F504" s="25" t="s">
        <v>1086</v>
      </c>
      <c r="G504" s="23" t="s">
        <v>1590</v>
      </c>
      <c r="H504" s="8">
        <v>1306.8</v>
      </c>
    </row>
    <row r="505" spans="2:8" outlineLevel="1" x14ac:dyDescent="0.25">
      <c r="B505" s="20">
        <v>459</v>
      </c>
      <c r="C505" s="21" t="s">
        <v>314</v>
      </c>
      <c r="D505" s="22" t="s">
        <v>315</v>
      </c>
      <c r="E505" s="18">
        <v>20</v>
      </c>
      <c r="F505" s="25" t="s">
        <v>1086</v>
      </c>
      <c r="G505" s="23" t="s">
        <v>1590</v>
      </c>
      <c r="H505" s="8">
        <v>4864.2</v>
      </c>
    </row>
    <row r="506" spans="2:8" outlineLevel="1" x14ac:dyDescent="0.25">
      <c r="B506" s="20">
        <v>460</v>
      </c>
      <c r="C506" s="21" t="s">
        <v>316</v>
      </c>
      <c r="D506" s="22" t="s">
        <v>0</v>
      </c>
      <c r="E506" s="18">
        <v>1.52</v>
      </c>
      <c r="F506" s="25" t="s">
        <v>1086</v>
      </c>
      <c r="G506" s="23" t="s">
        <v>1590</v>
      </c>
      <c r="H506" s="8">
        <v>400</v>
      </c>
    </row>
    <row r="507" spans="2:8" outlineLevel="1" x14ac:dyDescent="0.25">
      <c r="B507" s="20">
        <v>461</v>
      </c>
      <c r="C507" s="21" t="s">
        <v>317</v>
      </c>
      <c r="D507" s="22" t="s">
        <v>1000</v>
      </c>
      <c r="E507" s="97" t="s">
        <v>1259</v>
      </c>
      <c r="F507" s="25" t="s">
        <v>1086</v>
      </c>
      <c r="G507" s="23" t="s">
        <v>1590</v>
      </c>
      <c r="H507" s="8">
        <v>19.008000000000003</v>
      </c>
    </row>
    <row r="508" spans="2:8" outlineLevel="1" x14ac:dyDescent="0.25">
      <c r="B508" s="20">
        <v>462</v>
      </c>
      <c r="C508" s="21" t="s">
        <v>1592</v>
      </c>
      <c r="D508" s="22" t="s">
        <v>1000</v>
      </c>
      <c r="E508" s="18">
        <v>5</v>
      </c>
      <c r="F508" s="25" t="s">
        <v>1086</v>
      </c>
      <c r="G508" s="23" t="s">
        <v>1590</v>
      </c>
      <c r="H508" s="8">
        <v>79.200000000000017</v>
      </c>
    </row>
    <row r="509" spans="2:8" outlineLevel="1" x14ac:dyDescent="0.25">
      <c r="B509" s="20">
        <v>463</v>
      </c>
      <c r="C509" s="21" t="s">
        <v>318</v>
      </c>
      <c r="D509" s="22" t="s">
        <v>998</v>
      </c>
      <c r="E509" s="18">
        <v>700</v>
      </c>
      <c r="F509" s="25" t="s">
        <v>1086</v>
      </c>
      <c r="G509" s="23" t="s">
        <v>1590</v>
      </c>
      <c r="H509" s="8">
        <v>448.80000000000007</v>
      </c>
    </row>
    <row r="510" spans="2:8" outlineLevel="1" x14ac:dyDescent="0.25">
      <c r="B510" s="20">
        <v>464</v>
      </c>
      <c r="C510" s="21" t="s">
        <v>319</v>
      </c>
      <c r="D510" s="22" t="s">
        <v>998</v>
      </c>
      <c r="E510" s="18">
        <v>400</v>
      </c>
      <c r="F510" s="25" t="s">
        <v>1086</v>
      </c>
      <c r="G510" s="23" t="s">
        <v>1590</v>
      </c>
      <c r="H510" s="8">
        <v>158.4</v>
      </c>
    </row>
    <row r="511" spans="2:8" ht="15.75" customHeight="1" outlineLevel="1" x14ac:dyDescent="0.25">
      <c r="B511" s="20">
        <v>465</v>
      </c>
      <c r="C511" s="21" t="s">
        <v>320</v>
      </c>
      <c r="D511" s="22" t="s">
        <v>1613</v>
      </c>
      <c r="E511" s="18">
        <v>100</v>
      </c>
      <c r="F511" s="25" t="s">
        <v>1086</v>
      </c>
      <c r="G511" s="23" t="s">
        <v>1590</v>
      </c>
      <c r="H511" s="8">
        <v>330</v>
      </c>
    </row>
    <row r="512" spans="2:8" ht="27" outlineLevel="1" x14ac:dyDescent="0.25">
      <c r="B512" s="20">
        <v>466</v>
      </c>
      <c r="C512" s="21" t="s">
        <v>321</v>
      </c>
      <c r="D512" s="22" t="s">
        <v>1613</v>
      </c>
      <c r="E512" s="18">
        <v>30</v>
      </c>
      <c r="F512" s="104" t="s">
        <v>1086</v>
      </c>
      <c r="G512" s="23" t="s">
        <v>1590</v>
      </c>
      <c r="H512" s="8">
        <v>39.6</v>
      </c>
    </row>
    <row r="513" spans="2:8" outlineLevel="1" x14ac:dyDescent="0.25">
      <c r="B513" s="20">
        <v>467</v>
      </c>
      <c r="C513" s="21" t="s">
        <v>322</v>
      </c>
      <c r="D513" s="22" t="s">
        <v>1002</v>
      </c>
      <c r="E513" s="18">
        <v>12</v>
      </c>
      <c r="F513" s="25" t="s">
        <v>1086</v>
      </c>
      <c r="G513" s="23" t="s">
        <v>1590</v>
      </c>
      <c r="H513" s="8">
        <v>75.239999999999995</v>
      </c>
    </row>
    <row r="514" spans="2:8" ht="42" customHeight="1" outlineLevel="1" x14ac:dyDescent="0.25">
      <c r="B514" s="20">
        <v>468</v>
      </c>
      <c r="C514" s="21" t="s">
        <v>853</v>
      </c>
      <c r="D514" s="22" t="s">
        <v>92</v>
      </c>
      <c r="E514" s="18">
        <v>50</v>
      </c>
      <c r="F514" s="104" t="s">
        <v>1086</v>
      </c>
      <c r="G514" s="23" t="s">
        <v>1590</v>
      </c>
      <c r="H514" s="8">
        <v>10560</v>
      </c>
    </row>
    <row r="515" spans="2:8" outlineLevel="1" x14ac:dyDescent="0.25">
      <c r="B515" s="20">
        <v>469</v>
      </c>
      <c r="C515" s="21" t="s">
        <v>323</v>
      </c>
      <c r="D515" s="22" t="s">
        <v>770</v>
      </c>
      <c r="E515" s="18">
        <v>80</v>
      </c>
      <c r="F515" s="25" t="s">
        <v>1086</v>
      </c>
      <c r="G515" s="23" t="s">
        <v>1590</v>
      </c>
      <c r="H515" s="8">
        <v>89.76</v>
      </c>
    </row>
    <row r="516" spans="2:8" outlineLevel="1" x14ac:dyDescent="0.25">
      <c r="B516" s="20">
        <v>470</v>
      </c>
      <c r="C516" s="21" t="s">
        <v>945</v>
      </c>
      <c r="D516" s="22" t="s">
        <v>92</v>
      </c>
      <c r="E516" s="18">
        <v>280</v>
      </c>
      <c r="F516" s="25" t="s">
        <v>1086</v>
      </c>
      <c r="G516" s="23" t="s">
        <v>1590</v>
      </c>
      <c r="H516" s="8">
        <v>1056</v>
      </c>
    </row>
    <row r="517" spans="2:8" outlineLevel="1" x14ac:dyDescent="0.25">
      <c r="B517" s="20">
        <v>471</v>
      </c>
      <c r="C517" s="21" t="s">
        <v>324</v>
      </c>
      <c r="D517" s="22" t="s">
        <v>0</v>
      </c>
      <c r="E517" s="18">
        <v>1644</v>
      </c>
      <c r="F517" s="25" t="s">
        <v>1086</v>
      </c>
      <c r="G517" s="23" t="s">
        <v>1590</v>
      </c>
      <c r="H517" s="8">
        <v>4258</v>
      </c>
    </row>
    <row r="518" spans="2:8" ht="27" outlineLevel="1" x14ac:dyDescent="0.25">
      <c r="B518" s="20">
        <v>472</v>
      </c>
      <c r="C518" s="21" t="s">
        <v>325</v>
      </c>
      <c r="D518" s="22" t="s">
        <v>0</v>
      </c>
      <c r="E518" s="18">
        <v>1.1000000000000001</v>
      </c>
      <c r="F518" s="25" t="s">
        <v>1086</v>
      </c>
      <c r="G518" s="23" t="s">
        <v>1590</v>
      </c>
      <c r="H518" s="8">
        <v>2676</v>
      </c>
    </row>
    <row r="519" spans="2:8" ht="29.25" customHeight="1" outlineLevel="1" x14ac:dyDescent="0.25">
      <c r="B519" s="20">
        <v>473</v>
      </c>
      <c r="C519" s="21" t="s">
        <v>873</v>
      </c>
      <c r="D519" s="22" t="s">
        <v>153</v>
      </c>
      <c r="E519" s="18">
        <v>10</v>
      </c>
      <c r="F519" s="25" t="s">
        <v>1086</v>
      </c>
      <c r="G519" s="23" t="s">
        <v>1590</v>
      </c>
      <c r="H519" s="8">
        <v>842.16</v>
      </c>
    </row>
    <row r="520" spans="2:8" ht="16.5" customHeight="1" outlineLevel="1" x14ac:dyDescent="0.25">
      <c r="B520" s="20">
        <v>474</v>
      </c>
      <c r="C520" s="21" t="s">
        <v>326</v>
      </c>
      <c r="D520" s="22" t="s">
        <v>1611</v>
      </c>
      <c r="E520" s="18">
        <v>200</v>
      </c>
      <c r="F520" s="25" t="s">
        <v>1086</v>
      </c>
      <c r="G520" s="23" t="s">
        <v>1590</v>
      </c>
      <c r="H520" s="8">
        <v>6098.4</v>
      </c>
    </row>
    <row r="521" spans="2:8" ht="16.5" customHeight="1" outlineLevel="1" x14ac:dyDescent="0.25">
      <c r="B521" s="20">
        <v>475</v>
      </c>
      <c r="C521" s="21" t="s">
        <v>327</v>
      </c>
      <c r="D521" s="22" t="s">
        <v>10</v>
      </c>
      <c r="E521" s="18">
        <v>54</v>
      </c>
      <c r="F521" s="25" t="s">
        <v>1086</v>
      </c>
      <c r="G521" s="23" t="s">
        <v>1590</v>
      </c>
      <c r="H521" s="8">
        <v>87.12</v>
      </c>
    </row>
    <row r="522" spans="2:8" ht="27" outlineLevel="1" x14ac:dyDescent="0.25">
      <c r="B522" s="20">
        <v>476</v>
      </c>
      <c r="C522" s="21" t="s">
        <v>832</v>
      </c>
      <c r="D522" s="22" t="s">
        <v>1001</v>
      </c>
      <c r="E522" s="18">
        <v>10</v>
      </c>
      <c r="F522" s="25" t="s">
        <v>1086</v>
      </c>
      <c r="G522" s="23" t="s">
        <v>1590</v>
      </c>
      <c r="H522" s="8">
        <v>72.600000000000009</v>
      </c>
    </row>
    <row r="523" spans="2:8" outlineLevel="1" x14ac:dyDescent="0.25">
      <c r="B523" s="20">
        <v>477</v>
      </c>
      <c r="C523" s="21" t="s">
        <v>328</v>
      </c>
      <c r="D523" s="22" t="s">
        <v>312</v>
      </c>
      <c r="E523" s="18">
        <v>2200</v>
      </c>
      <c r="F523" s="25" t="s">
        <v>1086</v>
      </c>
      <c r="G523" s="23" t="s">
        <v>1590</v>
      </c>
      <c r="H523" s="8">
        <v>1800.48</v>
      </c>
    </row>
    <row r="524" spans="2:8" outlineLevel="1" x14ac:dyDescent="0.25">
      <c r="B524" s="20">
        <v>478</v>
      </c>
      <c r="C524" s="21" t="s">
        <v>329</v>
      </c>
      <c r="D524" s="22" t="s">
        <v>312</v>
      </c>
      <c r="E524" s="18">
        <v>1000</v>
      </c>
      <c r="F524" s="25" t="s">
        <v>1086</v>
      </c>
      <c r="G524" s="23" t="s">
        <v>1590</v>
      </c>
      <c r="H524" s="8">
        <v>769.56000000000006</v>
      </c>
    </row>
    <row r="525" spans="2:8" outlineLevel="1" x14ac:dyDescent="0.25">
      <c r="B525" s="20">
        <v>479</v>
      </c>
      <c r="C525" s="21" t="s">
        <v>330</v>
      </c>
      <c r="D525" s="22" t="s">
        <v>312</v>
      </c>
      <c r="E525" s="18">
        <v>1000</v>
      </c>
      <c r="F525" s="25" t="s">
        <v>1086</v>
      </c>
      <c r="G525" s="23" t="s">
        <v>1590</v>
      </c>
      <c r="H525" s="8">
        <v>769.56000000000006</v>
      </c>
    </row>
    <row r="526" spans="2:8" outlineLevel="1" x14ac:dyDescent="0.25">
      <c r="B526" s="20">
        <v>480</v>
      </c>
      <c r="C526" s="24" t="s">
        <v>1222</v>
      </c>
      <c r="D526" s="22" t="s">
        <v>92</v>
      </c>
      <c r="E526" s="18">
        <v>2</v>
      </c>
      <c r="F526" s="25" t="s">
        <v>1086</v>
      </c>
      <c r="G526" s="23" t="s">
        <v>1590</v>
      </c>
      <c r="H526" s="8">
        <v>58.370400000000011</v>
      </c>
    </row>
    <row r="527" spans="2:8" outlineLevel="1" x14ac:dyDescent="0.25">
      <c r="B527" s="20">
        <v>481</v>
      </c>
      <c r="C527" s="24" t="s">
        <v>1600</v>
      </c>
      <c r="D527" s="22" t="s">
        <v>15</v>
      </c>
      <c r="E527" s="18">
        <v>2</v>
      </c>
      <c r="F527" s="25" t="s">
        <v>1086</v>
      </c>
      <c r="G527" s="23" t="s">
        <v>1590</v>
      </c>
      <c r="H527" s="8">
        <v>48.787199999999999</v>
      </c>
    </row>
    <row r="528" spans="2:8" ht="84.75" customHeight="1" outlineLevel="1" x14ac:dyDescent="0.25">
      <c r="B528" s="20">
        <v>482</v>
      </c>
      <c r="C528" s="21" t="s">
        <v>331</v>
      </c>
      <c r="D528" s="22" t="s">
        <v>92</v>
      </c>
      <c r="E528" s="18">
        <v>100</v>
      </c>
      <c r="F528" s="104" t="s">
        <v>1086</v>
      </c>
      <c r="G528" s="23" t="s">
        <v>1590</v>
      </c>
      <c r="H528" s="8">
        <v>1000</v>
      </c>
    </row>
    <row r="529" spans="2:8" outlineLevel="1" x14ac:dyDescent="0.25">
      <c r="B529" s="20">
        <v>483</v>
      </c>
      <c r="C529" s="108" t="s">
        <v>332</v>
      </c>
      <c r="D529" s="22" t="s">
        <v>92</v>
      </c>
      <c r="E529" s="18">
        <v>220</v>
      </c>
      <c r="F529" s="25" t="s">
        <v>1086</v>
      </c>
      <c r="G529" s="23" t="s">
        <v>1590</v>
      </c>
      <c r="H529" s="8">
        <v>396</v>
      </c>
    </row>
    <row r="530" spans="2:8" outlineLevel="1" x14ac:dyDescent="0.25">
      <c r="B530" s="20">
        <v>484</v>
      </c>
      <c r="C530" s="21" t="s">
        <v>333</v>
      </c>
      <c r="D530" s="22" t="s">
        <v>92</v>
      </c>
      <c r="E530" s="18">
        <v>12</v>
      </c>
      <c r="F530" s="25" t="s">
        <v>1086</v>
      </c>
      <c r="G530" s="23" t="s">
        <v>1590</v>
      </c>
      <c r="H530" s="8">
        <v>13.068000000000005</v>
      </c>
    </row>
    <row r="531" spans="2:8" outlineLevel="1" x14ac:dyDescent="0.25">
      <c r="B531" s="20">
        <v>485</v>
      </c>
      <c r="C531" s="21" t="s">
        <v>1233</v>
      </c>
      <c r="D531" s="22" t="s">
        <v>16</v>
      </c>
      <c r="E531" s="18">
        <v>300</v>
      </c>
      <c r="F531" s="25" t="s">
        <v>1086</v>
      </c>
      <c r="G531" s="23" t="s">
        <v>1590</v>
      </c>
      <c r="H531" s="8">
        <v>421.08</v>
      </c>
    </row>
    <row r="532" spans="2:8" ht="13.5" customHeight="1" outlineLevel="1" x14ac:dyDescent="0.25">
      <c r="B532" s="20">
        <v>486</v>
      </c>
      <c r="C532" s="21" t="s">
        <v>1237</v>
      </c>
      <c r="D532" s="22" t="s">
        <v>1613</v>
      </c>
      <c r="E532" s="18">
        <v>50</v>
      </c>
      <c r="F532" s="25" t="s">
        <v>1086</v>
      </c>
      <c r="G532" s="23" t="s">
        <v>1590</v>
      </c>
      <c r="H532" s="8">
        <v>145.19999999999999</v>
      </c>
    </row>
    <row r="533" spans="2:8" outlineLevel="1" x14ac:dyDescent="0.25">
      <c r="B533" s="20">
        <v>487</v>
      </c>
      <c r="C533" s="21" t="s">
        <v>334</v>
      </c>
      <c r="D533" s="22" t="s">
        <v>312</v>
      </c>
      <c r="E533" s="18">
        <v>10</v>
      </c>
      <c r="F533" s="25" t="s">
        <v>1086</v>
      </c>
      <c r="G533" s="23" t="s">
        <v>1590</v>
      </c>
      <c r="H533" s="8">
        <v>14.52</v>
      </c>
    </row>
    <row r="534" spans="2:8" ht="16.5" customHeight="1" outlineLevel="1" x14ac:dyDescent="0.25">
      <c r="B534" s="20">
        <v>488</v>
      </c>
      <c r="C534" s="21" t="s">
        <v>335</v>
      </c>
      <c r="D534" s="22" t="s">
        <v>0</v>
      </c>
      <c r="E534" s="18">
        <v>60</v>
      </c>
      <c r="F534" s="25" t="s">
        <v>1086</v>
      </c>
      <c r="G534" s="23" t="s">
        <v>1590</v>
      </c>
      <c r="H534" s="8">
        <v>348.47999999999996</v>
      </c>
    </row>
    <row r="535" spans="2:8" outlineLevel="1" x14ac:dyDescent="0.25">
      <c r="B535" s="20">
        <v>489</v>
      </c>
      <c r="C535" s="21" t="s">
        <v>959</v>
      </c>
      <c r="D535" s="22" t="s">
        <v>0</v>
      </c>
      <c r="E535" s="18">
        <v>171</v>
      </c>
      <c r="F535" s="25" t="s">
        <v>1092</v>
      </c>
      <c r="G535" s="23" t="s">
        <v>1590</v>
      </c>
      <c r="H535" s="8">
        <v>8831.4981480000024</v>
      </c>
    </row>
    <row r="536" spans="2:8" outlineLevel="1" x14ac:dyDescent="0.25">
      <c r="B536" s="20">
        <v>490</v>
      </c>
      <c r="C536" s="21" t="s">
        <v>1306</v>
      </c>
      <c r="D536" s="22" t="s">
        <v>15</v>
      </c>
      <c r="E536" s="18">
        <v>2500</v>
      </c>
      <c r="F536" s="25" t="s">
        <v>1092</v>
      </c>
      <c r="G536" s="23" t="s">
        <v>1590</v>
      </c>
      <c r="H536" s="8">
        <v>369.60000000000008</v>
      </c>
    </row>
    <row r="537" spans="2:8" ht="28.5" customHeight="1" outlineLevel="1" x14ac:dyDescent="0.25">
      <c r="B537" s="251" t="s">
        <v>1656</v>
      </c>
      <c r="C537" s="21" t="s">
        <v>1639</v>
      </c>
      <c r="D537" s="22" t="s">
        <v>15</v>
      </c>
      <c r="E537" s="18">
        <v>100</v>
      </c>
      <c r="F537" s="25" t="s">
        <v>1092</v>
      </c>
      <c r="G537" s="25" t="s">
        <v>1590</v>
      </c>
      <c r="H537" s="109">
        <v>444.4</v>
      </c>
    </row>
    <row r="538" spans="2:8" ht="28.5" customHeight="1" outlineLevel="1" x14ac:dyDescent="0.25">
      <c r="B538" s="251" t="s">
        <v>1657</v>
      </c>
      <c r="C538" s="21" t="s">
        <v>1645</v>
      </c>
      <c r="D538" s="1" t="s">
        <v>61</v>
      </c>
      <c r="E538" s="106">
        <v>5</v>
      </c>
      <c r="F538" s="25" t="s">
        <v>1092</v>
      </c>
      <c r="G538" s="25" t="s">
        <v>1590</v>
      </c>
      <c r="H538" s="109">
        <v>3.28</v>
      </c>
    </row>
    <row r="539" spans="2:8" ht="27" customHeight="1" outlineLevel="1" x14ac:dyDescent="0.25">
      <c r="B539" s="251" t="s">
        <v>1658</v>
      </c>
      <c r="C539" s="21" t="s">
        <v>1654</v>
      </c>
      <c r="D539" s="22" t="s">
        <v>15</v>
      </c>
      <c r="E539" s="106">
        <v>10</v>
      </c>
      <c r="F539" s="25" t="s">
        <v>1092</v>
      </c>
      <c r="G539" s="25" t="s">
        <v>1590</v>
      </c>
      <c r="H539" s="109">
        <v>12.8</v>
      </c>
    </row>
    <row r="540" spans="2:8" ht="28.5" customHeight="1" outlineLevel="1" x14ac:dyDescent="0.25">
      <c r="B540" s="251" t="s">
        <v>1659</v>
      </c>
      <c r="C540" s="21" t="s">
        <v>1655</v>
      </c>
      <c r="D540" s="22" t="s">
        <v>15</v>
      </c>
      <c r="E540" s="106">
        <v>20</v>
      </c>
      <c r="F540" s="25" t="s">
        <v>1092</v>
      </c>
      <c r="G540" s="25" t="s">
        <v>1590</v>
      </c>
      <c r="H540" s="109">
        <v>6</v>
      </c>
    </row>
    <row r="541" spans="2:8" ht="28.5" customHeight="1" outlineLevel="1" x14ac:dyDescent="0.25">
      <c r="B541" s="251" t="s">
        <v>1787</v>
      </c>
      <c r="C541" s="21" t="s">
        <v>1785</v>
      </c>
      <c r="D541" s="22" t="s">
        <v>1789</v>
      </c>
      <c r="E541" s="106">
        <v>2</v>
      </c>
      <c r="F541" s="25" t="s">
        <v>1092</v>
      </c>
      <c r="G541" s="25" t="s">
        <v>1590</v>
      </c>
      <c r="H541" s="109">
        <v>28.44</v>
      </c>
    </row>
    <row r="542" spans="2:8" ht="28.5" customHeight="1" outlineLevel="1" x14ac:dyDescent="0.25">
      <c r="B542" s="251" t="s">
        <v>1788</v>
      </c>
      <c r="C542" s="21" t="s">
        <v>1786</v>
      </c>
      <c r="D542" s="22" t="s">
        <v>1789</v>
      </c>
      <c r="E542" s="106">
        <v>10</v>
      </c>
      <c r="F542" s="25" t="s">
        <v>1092</v>
      </c>
      <c r="G542" s="25" t="s">
        <v>1590</v>
      </c>
      <c r="H542" s="109">
        <v>63.45</v>
      </c>
    </row>
    <row r="543" spans="2:8" ht="18.75" x14ac:dyDescent="0.3">
      <c r="B543" s="233" t="s">
        <v>1111</v>
      </c>
      <c r="C543" s="234"/>
      <c r="D543" s="62"/>
      <c r="E543" s="63"/>
      <c r="F543" s="15"/>
      <c r="G543" s="23"/>
      <c r="H543" s="12">
        <v>171249.63917714288</v>
      </c>
    </row>
    <row r="544" spans="2:8" ht="15" customHeight="1" outlineLevel="1" x14ac:dyDescent="0.25">
      <c r="B544" s="20">
        <v>491</v>
      </c>
      <c r="C544" s="21" t="s">
        <v>336</v>
      </c>
      <c r="D544" s="22" t="s">
        <v>92</v>
      </c>
      <c r="E544" s="18">
        <v>100</v>
      </c>
      <c r="F544" s="25" t="s">
        <v>1086</v>
      </c>
      <c r="G544" s="23" t="s">
        <v>1590</v>
      </c>
      <c r="H544" s="8">
        <v>4620</v>
      </c>
    </row>
    <row r="545" spans="2:8" ht="27" outlineLevel="1" x14ac:dyDescent="0.25">
      <c r="B545" s="20">
        <v>492</v>
      </c>
      <c r="C545" s="21" t="s">
        <v>337</v>
      </c>
      <c r="D545" s="22" t="s">
        <v>92</v>
      </c>
      <c r="E545" s="18">
        <v>830</v>
      </c>
      <c r="F545" s="25" t="s">
        <v>1086</v>
      </c>
      <c r="G545" s="23" t="s">
        <v>1590</v>
      </c>
      <c r="H545" s="8">
        <v>7596.1268</v>
      </c>
    </row>
    <row r="546" spans="2:8" outlineLevel="1" x14ac:dyDescent="0.25">
      <c r="B546" s="20">
        <v>493</v>
      </c>
      <c r="C546" s="21" t="s">
        <v>338</v>
      </c>
      <c r="D546" s="22" t="s">
        <v>92</v>
      </c>
      <c r="E546" s="18">
        <v>750</v>
      </c>
      <c r="F546" s="25" t="s">
        <v>1086</v>
      </c>
      <c r="G546" s="23" t="s">
        <v>1590</v>
      </c>
      <c r="H546" s="8">
        <v>10209.870000000001</v>
      </c>
    </row>
    <row r="547" spans="2:8" outlineLevel="1" x14ac:dyDescent="0.25">
      <c r="B547" s="20">
        <v>494</v>
      </c>
      <c r="C547" s="21" t="s">
        <v>339</v>
      </c>
      <c r="D547" s="22" t="s">
        <v>92</v>
      </c>
      <c r="E547" s="18">
        <v>188</v>
      </c>
      <c r="F547" s="25" t="s">
        <v>1086</v>
      </c>
      <c r="G547" s="23" t="s">
        <v>1590</v>
      </c>
      <c r="H547" s="8">
        <v>592.41600000000017</v>
      </c>
    </row>
    <row r="548" spans="2:8" outlineLevel="1" x14ac:dyDescent="0.25">
      <c r="B548" s="20">
        <v>495</v>
      </c>
      <c r="C548" s="21" t="s">
        <v>340</v>
      </c>
      <c r="D548" s="22" t="s">
        <v>92</v>
      </c>
      <c r="E548" s="18">
        <v>1370</v>
      </c>
      <c r="F548" s="25" t="s">
        <v>1086</v>
      </c>
      <c r="G548" s="23" t="s">
        <v>1590</v>
      </c>
      <c r="H548" s="8">
        <v>17290</v>
      </c>
    </row>
    <row r="549" spans="2:8" outlineLevel="1" x14ac:dyDescent="0.25">
      <c r="B549" s="20">
        <v>496</v>
      </c>
      <c r="C549" s="21" t="s">
        <v>341</v>
      </c>
      <c r="D549" s="22" t="s">
        <v>15</v>
      </c>
      <c r="E549" s="18">
        <v>20</v>
      </c>
      <c r="F549" s="25" t="s">
        <v>1086</v>
      </c>
      <c r="G549" s="23" t="s">
        <v>1590</v>
      </c>
      <c r="H549" s="19">
        <v>17000</v>
      </c>
    </row>
    <row r="550" spans="2:8" ht="27" outlineLevel="1" x14ac:dyDescent="0.25">
      <c r="B550" s="20">
        <v>497</v>
      </c>
      <c r="C550" s="21" t="s">
        <v>342</v>
      </c>
      <c r="D550" s="22" t="s">
        <v>92</v>
      </c>
      <c r="E550" s="18">
        <v>100</v>
      </c>
      <c r="F550" s="25" t="s">
        <v>1086</v>
      </c>
      <c r="G550" s="23" t="s">
        <v>1590</v>
      </c>
      <c r="H550" s="8">
        <v>3775.2000000000003</v>
      </c>
    </row>
    <row r="551" spans="2:8" outlineLevel="1" x14ac:dyDescent="0.25">
      <c r="B551" s="20">
        <v>498</v>
      </c>
      <c r="C551" s="21" t="s">
        <v>343</v>
      </c>
      <c r="D551" s="22" t="s">
        <v>92</v>
      </c>
      <c r="E551" s="18">
        <v>290</v>
      </c>
      <c r="F551" s="25" t="s">
        <v>1086</v>
      </c>
      <c r="G551" s="23" t="s">
        <v>1590</v>
      </c>
      <c r="H551" s="8">
        <v>17290</v>
      </c>
    </row>
    <row r="552" spans="2:8" outlineLevel="1" x14ac:dyDescent="0.25">
      <c r="B552" s="20">
        <v>499</v>
      </c>
      <c r="C552" s="21" t="s">
        <v>344</v>
      </c>
      <c r="D552" s="22" t="s">
        <v>92</v>
      </c>
      <c r="E552" s="18">
        <v>300</v>
      </c>
      <c r="F552" s="25" t="s">
        <v>1086</v>
      </c>
      <c r="G552" s="23" t="s">
        <v>1590</v>
      </c>
      <c r="H552" s="19">
        <v>17000</v>
      </c>
    </row>
    <row r="553" spans="2:8" outlineLevel="1" x14ac:dyDescent="0.25">
      <c r="B553" s="20">
        <v>500</v>
      </c>
      <c r="C553" s="21" t="s">
        <v>345</v>
      </c>
      <c r="D553" s="22" t="s">
        <v>92</v>
      </c>
      <c r="E553" s="18">
        <v>3000</v>
      </c>
      <c r="F553" s="25" t="s">
        <v>1086</v>
      </c>
      <c r="G553" s="23" t="s">
        <v>1590</v>
      </c>
      <c r="H553" s="8">
        <v>1476.684</v>
      </c>
    </row>
    <row r="554" spans="2:8" ht="27" outlineLevel="1" x14ac:dyDescent="0.25">
      <c r="B554" s="20">
        <v>501</v>
      </c>
      <c r="C554" s="21" t="s">
        <v>346</v>
      </c>
      <c r="D554" s="22" t="s">
        <v>92</v>
      </c>
      <c r="E554" s="18">
        <v>85</v>
      </c>
      <c r="F554" s="25" t="s">
        <v>1086</v>
      </c>
      <c r="G554" s="23" t="s">
        <v>1590</v>
      </c>
      <c r="H554" s="8">
        <v>3847.8241999999991</v>
      </c>
    </row>
    <row r="555" spans="2:8" ht="41.25" customHeight="1" outlineLevel="1" x14ac:dyDescent="0.25">
      <c r="B555" s="20">
        <v>502</v>
      </c>
      <c r="C555" s="21" t="s">
        <v>894</v>
      </c>
      <c r="D555" s="22" t="s">
        <v>347</v>
      </c>
      <c r="E555" s="18">
        <v>80</v>
      </c>
      <c r="F555" s="25" t="s">
        <v>1086</v>
      </c>
      <c r="G555" s="23" t="s">
        <v>1590</v>
      </c>
      <c r="H555" s="8">
        <v>3403.3748571428573</v>
      </c>
    </row>
    <row r="556" spans="2:8" outlineLevel="1" x14ac:dyDescent="0.25">
      <c r="B556" s="20">
        <v>503</v>
      </c>
      <c r="C556" s="21" t="s">
        <v>348</v>
      </c>
      <c r="D556" s="22" t="s">
        <v>92</v>
      </c>
      <c r="E556" s="18">
        <v>22</v>
      </c>
      <c r="F556" s="25" t="s">
        <v>1086</v>
      </c>
      <c r="G556" s="23" t="s">
        <v>1590</v>
      </c>
      <c r="H556" s="8">
        <v>7458.4884000000002</v>
      </c>
    </row>
    <row r="557" spans="2:8" ht="18.75" x14ac:dyDescent="0.3">
      <c r="B557" s="233" t="s">
        <v>1521</v>
      </c>
      <c r="C557" s="234"/>
      <c r="D557" s="62"/>
      <c r="E557" s="63"/>
      <c r="F557" s="15"/>
      <c r="G557" s="15"/>
      <c r="H557" s="12">
        <v>11702.048780487765</v>
      </c>
    </row>
    <row r="558" spans="2:8" ht="29.25" customHeight="1" x14ac:dyDescent="0.25">
      <c r="B558" s="20">
        <v>504</v>
      </c>
      <c r="C558" s="21" t="s">
        <v>942</v>
      </c>
      <c r="D558" s="22" t="s">
        <v>92</v>
      </c>
      <c r="E558" s="18">
        <v>132</v>
      </c>
      <c r="F558" s="25" t="s">
        <v>1086</v>
      </c>
      <c r="G558" s="23" t="s">
        <v>1590</v>
      </c>
      <c r="H558" s="8">
        <v>7726.8292682926822</v>
      </c>
    </row>
    <row r="559" spans="2:8" x14ac:dyDescent="0.25">
      <c r="B559" s="20">
        <v>505</v>
      </c>
      <c r="C559" s="21" t="s">
        <v>1522</v>
      </c>
      <c r="D559" s="22" t="s">
        <v>92</v>
      </c>
      <c r="E559" s="18">
        <v>40</v>
      </c>
      <c r="F559" s="25" t="s">
        <v>1086</v>
      </c>
      <c r="G559" s="23" t="s">
        <v>1590</v>
      </c>
      <c r="H559" s="8">
        <v>229.46341463414399</v>
      </c>
    </row>
    <row r="560" spans="2:8" x14ac:dyDescent="0.25">
      <c r="B560" s="20">
        <v>506</v>
      </c>
      <c r="C560" s="21" t="s">
        <v>1523</v>
      </c>
      <c r="D560" s="22" t="s">
        <v>92</v>
      </c>
      <c r="E560" s="18">
        <v>70</v>
      </c>
      <c r="F560" s="25" t="s">
        <v>1086</v>
      </c>
      <c r="G560" s="23" t="s">
        <v>1590</v>
      </c>
      <c r="H560" s="8">
        <v>485.56097560975195</v>
      </c>
    </row>
    <row r="561" spans="2:13" x14ac:dyDescent="0.25">
      <c r="B561" s="20">
        <v>507</v>
      </c>
      <c r="C561" s="21" t="s">
        <v>1524</v>
      </c>
      <c r="D561" s="22" t="s">
        <v>92</v>
      </c>
      <c r="E561" s="18">
        <v>40</v>
      </c>
      <c r="F561" s="25" t="s">
        <v>1086</v>
      </c>
      <c r="G561" s="23" t="s">
        <v>1590</v>
      </c>
      <c r="H561" s="8">
        <v>277.46341463414399</v>
      </c>
    </row>
    <row r="562" spans="2:13" x14ac:dyDescent="0.25">
      <c r="B562" s="20">
        <v>508</v>
      </c>
      <c r="C562" s="21" t="s">
        <v>1525</v>
      </c>
      <c r="D562" s="22" t="s">
        <v>92</v>
      </c>
      <c r="E562" s="18">
        <v>40</v>
      </c>
      <c r="F562" s="25" t="s">
        <v>1086</v>
      </c>
      <c r="G562" s="23" t="s">
        <v>1590</v>
      </c>
      <c r="H562" s="8">
        <v>277.46341463414399</v>
      </c>
      <c r="M562" s="110"/>
    </row>
    <row r="563" spans="2:13" x14ac:dyDescent="0.25">
      <c r="B563" s="20">
        <v>509</v>
      </c>
      <c r="C563" s="21" t="s">
        <v>1526</v>
      </c>
      <c r="D563" s="22" t="s">
        <v>92</v>
      </c>
      <c r="E563" s="18">
        <v>110</v>
      </c>
      <c r="F563" s="25" t="s">
        <v>1086</v>
      </c>
      <c r="G563" s="23" t="s">
        <v>1590</v>
      </c>
      <c r="H563" s="8">
        <v>763.02439024389594</v>
      </c>
      <c r="M563" s="110"/>
    </row>
    <row r="564" spans="2:13" x14ac:dyDescent="0.25">
      <c r="B564" s="20">
        <v>510</v>
      </c>
      <c r="C564" s="21" t="s">
        <v>1527</v>
      </c>
      <c r="D564" s="22" t="s">
        <v>92</v>
      </c>
      <c r="E564" s="18">
        <v>60</v>
      </c>
      <c r="F564" s="25" t="s">
        <v>1086</v>
      </c>
      <c r="G564" s="23" t="s">
        <v>1590</v>
      </c>
      <c r="H564" s="8">
        <v>416.19512195121598</v>
      </c>
      <c r="M564" s="110"/>
    </row>
    <row r="565" spans="2:13" x14ac:dyDescent="0.25">
      <c r="B565" s="20">
        <v>511</v>
      </c>
      <c r="C565" s="21" t="s">
        <v>1528</v>
      </c>
      <c r="D565" s="22" t="s">
        <v>92</v>
      </c>
      <c r="E565" s="18">
        <v>40</v>
      </c>
      <c r="F565" s="25" t="s">
        <v>1086</v>
      </c>
      <c r="G565" s="23" t="s">
        <v>1590</v>
      </c>
      <c r="H565" s="8">
        <v>277.46341463414399</v>
      </c>
      <c r="M565" s="110"/>
    </row>
    <row r="566" spans="2:13" x14ac:dyDescent="0.25">
      <c r="B566" s="20">
        <v>512</v>
      </c>
      <c r="C566" s="21" t="s">
        <v>1529</v>
      </c>
      <c r="D566" s="22" t="s">
        <v>92</v>
      </c>
      <c r="E566" s="18">
        <v>40</v>
      </c>
      <c r="F566" s="25" t="s">
        <v>1086</v>
      </c>
      <c r="G566" s="23" t="s">
        <v>1590</v>
      </c>
      <c r="H566" s="8">
        <v>277.46341463414399</v>
      </c>
      <c r="M566" s="110"/>
    </row>
    <row r="567" spans="2:13" x14ac:dyDescent="0.25">
      <c r="B567" s="20">
        <v>513</v>
      </c>
      <c r="C567" s="21" t="s">
        <v>1530</v>
      </c>
      <c r="D567" s="22" t="s">
        <v>92</v>
      </c>
      <c r="E567" s="18">
        <v>60</v>
      </c>
      <c r="F567" s="25" t="s">
        <v>1086</v>
      </c>
      <c r="G567" s="23" t="s">
        <v>1590</v>
      </c>
      <c r="H567" s="8">
        <v>416.19512195121598</v>
      </c>
      <c r="M567" s="110"/>
    </row>
    <row r="568" spans="2:13" x14ac:dyDescent="0.25">
      <c r="B568" s="20">
        <v>514</v>
      </c>
      <c r="C568" s="21" t="s">
        <v>1531</v>
      </c>
      <c r="D568" s="22" t="s">
        <v>92</v>
      </c>
      <c r="E568" s="18">
        <v>40</v>
      </c>
      <c r="F568" s="25" t="s">
        <v>1086</v>
      </c>
      <c r="G568" s="23" t="s">
        <v>1590</v>
      </c>
      <c r="H568" s="8">
        <v>277.46341463414399</v>
      </c>
      <c r="M568" s="110"/>
    </row>
    <row r="569" spans="2:13" x14ac:dyDescent="0.25">
      <c r="B569" s="20">
        <v>515</v>
      </c>
      <c r="C569" s="21" t="s">
        <v>1532</v>
      </c>
      <c r="D569" s="22" t="s">
        <v>92</v>
      </c>
      <c r="E569" s="18">
        <v>40</v>
      </c>
      <c r="F569" s="25" t="s">
        <v>1086</v>
      </c>
      <c r="G569" s="23" t="s">
        <v>1590</v>
      </c>
      <c r="H569" s="8">
        <v>277.46341463414399</v>
      </c>
      <c r="M569" s="110"/>
    </row>
    <row r="570" spans="2:13" ht="18.75" x14ac:dyDescent="0.3">
      <c r="B570" s="233" t="s">
        <v>1533</v>
      </c>
      <c r="C570" s="234"/>
      <c r="D570" s="62"/>
      <c r="E570" s="63"/>
      <c r="F570" s="15"/>
      <c r="G570" s="111"/>
      <c r="H570" s="12">
        <v>6096</v>
      </c>
      <c r="M570" s="110"/>
    </row>
    <row r="571" spans="2:13" x14ac:dyDescent="0.25">
      <c r="B571" s="20">
        <v>516</v>
      </c>
      <c r="C571" s="21" t="s">
        <v>349</v>
      </c>
      <c r="D571" s="22" t="s">
        <v>92</v>
      </c>
      <c r="E571" s="18">
        <v>10</v>
      </c>
      <c r="F571" s="25" t="s">
        <v>1086</v>
      </c>
      <c r="G571" s="23" t="s">
        <v>1590</v>
      </c>
      <c r="H571" s="8">
        <v>1122</v>
      </c>
      <c r="M571" s="110"/>
    </row>
    <row r="572" spans="2:13" x14ac:dyDescent="0.25">
      <c r="B572" s="20">
        <v>517</v>
      </c>
      <c r="C572" s="21" t="s">
        <v>1534</v>
      </c>
      <c r="D572" s="22" t="s">
        <v>92</v>
      </c>
      <c r="E572" s="18">
        <v>60</v>
      </c>
      <c r="F572" s="25" t="s">
        <v>1086</v>
      </c>
      <c r="G572" s="23" t="s">
        <v>1590</v>
      </c>
      <c r="H572" s="8">
        <v>684</v>
      </c>
      <c r="M572" s="110"/>
    </row>
    <row r="573" spans="2:13" ht="16.5" customHeight="1" x14ac:dyDescent="0.25">
      <c r="B573" s="20">
        <v>518</v>
      </c>
      <c r="C573" s="21" t="s">
        <v>1535</v>
      </c>
      <c r="D573" s="22" t="s">
        <v>92</v>
      </c>
      <c r="E573" s="18">
        <v>100</v>
      </c>
      <c r="F573" s="25" t="s">
        <v>1086</v>
      </c>
      <c r="G573" s="23" t="s">
        <v>1590</v>
      </c>
      <c r="H573" s="8">
        <v>1140</v>
      </c>
      <c r="M573" s="110"/>
    </row>
    <row r="574" spans="2:13" x14ac:dyDescent="0.25">
      <c r="B574" s="20">
        <v>519</v>
      </c>
      <c r="C574" s="21" t="s">
        <v>1536</v>
      </c>
      <c r="D574" s="22" t="s">
        <v>92</v>
      </c>
      <c r="E574" s="18">
        <v>60</v>
      </c>
      <c r="F574" s="25" t="s">
        <v>1086</v>
      </c>
      <c r="G574" s="23" t="s">
        <v>1590</v>
      </c>
      <c r="H574" s="8">
        <v>684</v>
      </c>
      <c r="M574" s="112"/>
    </row>
    <row r="575" spans="2:13" x14ac:dyDescent="0.25">
      <c r="B575" s="20">
        <v>520</v>
      </c>
      <c r="C575" s="21" t="s">
        <v>1537</v>
      </c>
      <c r="D575" s="22" t="s">
        <v>92</v>
      </c>
      <c r="E575" s="18">
        <v>60</v>
      </c>
      <c r="F575" s="25" t="s">
        <v>1086</v>
      </c>
      <c r="G575" s="23" t="s">
        <v>1590</v>
      </c>
      <c r="H575" s="8">
        <v>684</v>
      </c>
    </row>
    <row r="576" spans="2:13" x14ac:dyDescent="0.25">
      <c r="B576" s="20">
        <v>521</v>
      </c>
      <c r="C576" s="21" t="s">
        <v>1538</v>
      </c>
      <c r="D576" s="22" t="s">
        <v>92</v>
      </c>
      <c r="E576" s="18">
        <v>30</v>
      </c>
      <c r="F576" s="25" t="s">
        <v>1086</v>
      </c>
      <c r="G576" s="23" t="s">
        <v>1590</v>
      </c>
      <c r="H576" s="8">
        <v>342</v>
      </c>
    </row>
    <row r="577" spans="2:8" x14ac:dyDescent="0.25">
      <c r="B577" s="20">
        <v>522</v>
      </c>
      <c r="C577" s="21" t="s">
        <v>1539</v>
      </c>
      <c r="D577" s="22" t="s">
        <v>92</v>
      </c>
      <c r="E577" s="18">
        <v>60</v>
      </c>
      <c r="F577" s="25" t="s">
        <v>1086</v>
      </c>
      <c r="G577" s="23" t="s">
        <v>1590</v>
      </c>
      <c r="H577" s="8">
        <v>684</v>
      </c>
    </row>
    <row r="578" spans="2:8" ht="27" x14ac:dyDescent="0.25">
      <c r="B578" s="20">
        <v>523</v>
      </c>
      <c r="C578" s="21" t="s">
        <v>1540</v>
      </c>
      <c r="D578" s="22" t="s">
        <v>92</v>
      </c>
      <c r="E578" s="18">
        <v>100</v>
      </c>
      <c r="F578" s="25" t="s">
        <v>1086</v>
      </c>
      <c r="G578" s="23" t="s">
        <v>1590</v>
      </c>
      <c r="H578" s="8">
        <v>180</v>
      </c>
    </row>
    <row r="579" spans="2:8" x14ac:dyDescent="0.25">
      <c r="B579" s="20">
        <v>524</v>
      </c>
      <c r="C579" s="21" t="s">
        <v>1541</v>
      </c>
      <c r="D579" s="22" t="s">
        <v>92</v>
      </c>
      <c r="E579" s="18">
        <v>100</v>
      </c>
      <c r="F579" s="25" t="s">
        <v>1086</v>
      </c>
      <c r="G579" s="23" t="s">
        <v>1590</v>
      </c>
      <c r="H579" s="8">
        <v>180</v>
      </c>
    </row>
    <row r="580" spans="2:8" x14ac:dyDescent="0.25">
      <c r="B580" s="20">
        <v>525</v>
      </c>
      <c r="C580" s="21" t="s">
        <v>1542</v>
      </c>
      <c r="D580" s="22" t="s">
        <v>92</v>
      </c>
      <c r="E580" s="18">
        <v>90</v>
      </c>
      <c r="F580" s="25" t="s">
        <v>1086</v>
      </c>
      <c r="G580" s="23" t="s">
        <v>1590</v>
      </c>
      <c r="H580" s="8">
        <v>162</v>
      </c>
    </row>
    <row r="581" spans="2:8" x14ac:dyDescent="0.25">
      <c r="B581" s="20">
        <v>526</v>
      </c>
      <c r="C581" s="10" t="s">
        <v>1543</v>
      </c>
      <c r="D581" s="22" t="s">
        <v>92</v>
      </c>
      <c r="E581" s="18">
        <v>60</v>
      </c>
      <c r="F581" s="25" t="s">
        <v>1086</v>
      </c>
      <c r="G581" s="23" t="s">
        <v>1590</v>
      </c>
      <c r="H581" s="8">
        <v>108</v>
      </c>
    </row>
    <row r="582" spans="2:8" x14ac:dyDescent="0.25">
      <c r="B582" s="20">
        <v>527</v>
      </c>
      <c r="C582" s="10" t="s">
        <v>1544</v>
      </c>
      <c r="D582" s="22" t="s">
        <v>92</v>
      </c>
      <c r="E582" s="18">
        <v>70</v>
      </c>
      <c r="F582" s="25" t="s">
        <v>1086</v>
      </c>
      <c r="G582" s="23" t="s">
        <v>1590</v>
      </c>
      <c r="H582" s="8">
        <v>126</v>
      </c>
    </row>
    <row r="583" spans="2:8" ht="18.75" x14ac:dyDescent="0.3">
      <c r="B583" s="233" t="s">
        <v>1346</v>
      </c>
      <c r="C583" s="234"/>
      <c r="D583" s="62"/>
      <c r="E583" s="63"/>
      <c r="F583" s="15"/>
      <c r="G583" s="23"/>
      <c r="H583" s="12">
        <v>26100</v>
      </c>
    </row>
    <row r="584" spans="2:8" ht="15.75" customHeight="1" outlineLevel="1" x14ac:dyDescent="0.25">
      <c r="B584" s="20">
        <v>528</v>
      </c>
      <c r="C584" s="21" t="s">
        <v>350</v>
      </c>
      <c r="D584" s="22" t="s">
        <v>459</v>
      </c>
      <c r="E584" s="18">
        <v>700</v>
      </c>
      <c r="F584" s="25" t="s">
        <v>1086</v>
      </c>
      <c r="G584" s="23" t="s">
        <v>1590</v>
      </c>
      <c r="H584" s="8">
        <v>2100</v>
      </c>
    </row>
    <row r="585" spans="2:8" ht="31.5" customHeight="1" outlineLevel="1" x14ac:dyDescent="0.25">
      <c r="B585" s="20">
        <v>529</v>
      </c>
      <c r="C585" s="21" t="s">
        <v>1337</v>
      </c>
      <c r="D585" s="22" t="s">
        <v>61</v>
      </c>
      <c r="E585" s="18">
        <v>1000</v>
      </c>
      <c r="F585" s="25" t="s">
        <v>1086</v>
      </c>
      <c r="G585" s="23" t="s">
        <v>1590</v>
      </c>
      <c r="H585" s="8">
        <v>17290</v>
      </c>
    </row>
    <row r="586" spans="2:8" ht="20.25" customHeight="1" x14ac:dyDescent="0.3">
      <c r="B586" s="242" t="s">
        <v>1113</v>
      </c>
      <c r="C586" s="243"/>
      <c r="D586" s="243"/>
      <c r="E586" s="243"/>
      <c r="F586" s="243"/>
      <c r="G586" s="243"/>
      <c r="H586" s="12">
        <v>150985.27479615386</v>
      </c>
    </row>
    <row r="587" spans="2:8" ht="19.5" customHeight="1" outlineLevel="1" x14ac:dyDescent="0.25">
      <c r="B587" s="20">
        <v>530</v>
      </c>
      <c r="C587" s="21" t="s">
        <v>405</v>
      </c>
      <c r="D587" s="22" t="s">
        <v>459</v>
      </c>
      <c r="E587" s="18">
        <v>4</v>
      </c>
      <c r="F587" s="25" t="s">
        <v>1086</v>
      </c>
      <c r="G587" s="23" t="s">
        <v>1590</v>
      </c>
      <c r="H587" s="8">
        <v>3.96</v>
      </c>
    </row>
    <row r="588" spans="2:8" ht="27" outlineLevel="1" x14ac:dyDescent="0.25">
      <c r="B588" s="20">
        <v>531</v>
      </c>
      <c r="C588" s="21" t="s">
        <v>812</v>
      </c>
      <c r="D588" s="22" t="s">
        <v>92</v>
      </c>
      <c r="E588" s="18">
        <v>10</v>
      </c>
      <c r="F588" s="25" t="s">
        <v>1086</v>
      </c>
      <c r="G588" s="23" t="s">
        <v>1590</v>
      </c>
      <c r="H588" s="8">
        <v>2508.0000000000005</v>
      </c>
    </row>
    <row r="589" spans="2:8" ht="27" outlineLevel="1" x14ac:dyDescent="0.25">
      <c r="B589" s="20">
        <v>532</v>
      </c>
      <c r="C589" s="21" t="s">
        <v>351</v>
      </c>
      <c r="D589" s="22" t="s">
        <v>92</v>
      </c>
      <c r="E589" s="18">
        <v>8</v>
      </c>
      <c r="F589" s="25" t="s">
        <v>1086</v>
      </c>
      <c r="G589" s="23" t="s">
        <v>1590</v>
      </c>
      <c r="H589" s="8">
        <v>3168</v>
      </c>
    </row>
    <row r="590" spans="2:8" ht="19.5" customHeight="1" outlineLevel="1" x14ac:dyDescent="0.25">
      <c r="B590" s="20">
        <v>533</v>
      </c>
      <c r="C590" s="21" t="s">
        <v>352</v>
      </c>
      <c r="D590" s="22" t="s">
        <v>92</v>
      </c>
      <c r="E590" s="18">
        <v>15</v>
      </c>
      <c r="F590" s="25" t="s">
        <v>1086</v>
      </c>
      <c r="G590" s="23" t="s">
        <v>1590</v>
      </c>
      <c r="H590" s="8">
        <v>99</v>
      </c>
    </row>
    <row r="591" spans="2:8" ht="45" customHeight="1" outlineLevel="1" x14ac:dyDescent="0.25">
      <c r="B591" s="20">
        <v>534</v>
      </c>
      <c r="C591" s="21" t="s">
        <v>353</v>
      </c>
      <c r="D591" s="22" t="s">
        <v>92</v>
      </c>
      <c r="E591" s="18">
        <v>25</v>
      </c>
      <c r="F591" s="25" t="s">
        <v>1086</v>
      </c>
      <c r="G591" s="23" t="s">
        <v>1590</v>
      </c>
      <c r="H591" s="8">
        <v>200</v>
      </c>
    </row>
    <row r="592" spans="2:8" ht="99" customHeight="1" outlineLevel="1" x14ac:dyDescent="0.25">
      <c r="B592" s="20">
        <v>535</v>
      </c>
      <c r="C592" s="21" t="s">
        <v>354</v>
      </c>
      <c r="D592" s="22" t="s">
        <v>92</v>
      </c>
      <c r="E592" s="18">
        <v>200</v>
      </c>
      <c r="F592" s="25" t="s">
        <v>1086</v>
      </c>
      <c r="G592" s="23" t="s">
        <v>1590</v>
      </c>
      <c r="H592" s="8">
        <v>871.20000000000027</v>
      </c>
    </row>
    <row r="593" spans="2:8" outlineLevel="1" x14ac:dyDescent="0.25">
      <c r="B593" s="20">
        <v>536</v>
      </c>
      <c r="C593" s="21" t="s">
        <v>356</v>
      </c>
      <c r="D593" s="22" t="s">
        <v>92</v>
      </c>
      <c r="E593" s="18">
        <v>50</v>
      </c>
      <c r="F593" s="25" t="s">
        <v>1086</v>
      </c>
      <c r="G593" s="23" t="s">
        <v>1590</v>
      </c>
      <c r="H593" s="8">
        <v>2613.6</v>
      </c>
    </row>
    <row r="594" spans="2:8" outlineLevel="1" x14ac:dyDescent="0.25">
      <c r="B594" s="20">
        <v>537</v>
      </c>
      <c r="C594" s="21" t="s">
        <v>355</v>
      </c>
      <c r="D594" s="22" t="s">
        <v>92</v>
      </c>
      <c r="E594" s="18">
        <v>20</v>
      </c>
      <c r="F594" s="25" t="s">
        <v>1086</v>
      </c>
      <c r="G594" s="23" t="s">
        <v>1590</v>
      </c>
      <c r="H594" s="8">
        <v>3775.2</v>
      </c>
    </row>
    <row r="595" spans="2:8" ht="27.75" customHeight="1" outlineLevel="1" x14ac:dyDescent="0.25">
      <c r="B595" s="20">
        <v>538</v>
      </c>
      <c r="C595" s="21" t="s">
        <v>357</v>
      </c>
      <c r="D595" s="22" t="s">
        <v>92</v>
      </c>
      <c r="E595" s="18">
        <v>60</v>
      </c>
      <c r="F595" s="25" t="s">
        <v>1086</v>
      </c>
      <c r="G595" s="23" t="s">
        <v>1590</v>
      </c>
      <c r="H595" s="8">
        <v>914.7600000000001</v>
      </c>
    </row>
    <row r="596" spans="2:8" ht="84" customHeight="1" outlineLevel="1" x14ac:dyDescent="0.25">
      <c r="B596" s="20">
        <v>539</v>
      </c>
      <c r="C596" s="21" t="s">
        <v>833</v>
      </c>
      <c r="D596" s="22" t="s">
        <v>153</v>
      </c>
      <c r="E596" s="18">
        <v>10</v>
      </c>
      <c r="F596" s="25" t="s">
        <v>1086</v>
      </c>
      <c r="G596" s="23" t="s">
        <v>1590</v>
      </c>
      <c r="H596" s="8">
        <v>3194.4000000000005</v>
      </c>
    </row>
    <row r="597" spans="2:8" ht="21" customHeight="1" outlineLevel="1" x14ac:dyDescent="0.25">
      <c r="B597" s="20">
        <v>540</v>
      </c>
      <c r="C597" s="21" t="s">
        <v>358</v>
      </c>
      <c r="D597" s="22" t="s">
        <v>92</v>
      </c>
      <c r="E597" s="18">
        <v>30</v>
      </c>
      <c r="F597" s="25" t="s">
        <v>1086</v>
      </c>
      <c r="G597" s="23" t="s">
        <v>1590</v>
      </c>
      <c r="H597" s="8">
        <v>435.60000000000008</v>
      </c>
    </row>
    <row r="598" spans="2:8" outlineLevel="1" x14ac:dyDescent="0.25">
      <c r="B598" s="20">
        <v>541</v>
      </c>
      <c r="C598" s="21" t="s">
        <v>907</v>
      </c>
      <c r="D598" s="22" t="s">
        <v>153</v>
      </c>
      <c r="E598" s="18">
        <v>13</v>
      </c>
      <c r="F598" s="25" t="s">
        <v>1086</v>
      </c>
      <c r="G598" s="23" t="s">
        <v>1590</v>
      </c>
      <c r="H598" s="8">
        <v>7059.6240000000025</v>
      </c>
    </row>
    <row r="599" spans="2:8" outlineLevel="1" x14ac:dyDescent="0.25">
      <c r="B599" s="20">
        <v>542</v>
      </c>
      <c r="C599" s="21" t="s">
        <v>908</v>
      </c>
      <c r="D599" s="22" t="s">
        <v>92</v>
      </c>
      <c r="E599" s="18">
        <v>100</v>
      </c>
      <c r="F599" s="25" t="s">
        <v>1086</v>
      </c>
      <c r="G599" s="23" t="s">
        <v>1590</v>
      </c>
      <c r="H599" s="8">
        <v>261.36000000000007</v>
      </c>
    </row>
    <row r="600" spans="2:8" outlineLevel="1" x14ac:dyDescent="0.25">
      <c r="B600" s="20">
        <v>543</v>
      </c>
      <c r="C600" s="21" t="s">
        <v>909</v>
      </c>
      <c r="D600" s="22" t="s">
        <v>92</v>
      </c>
      <c r="E600" s="18">
        <v>60</v>
      </c>
      <c r="F600" s="25" t="s">
        <v>1086</v>
      </c>
      <c r="G600" s="23" t="s">
        <v>1590</v>
      </c>
      <c r="H600" s="8">
        <v>116.16</v>
      </c>
    </row>
    <row r="601" spans="2:8" ht="18.75" customHeight="1" outlineLevel="1" x14ac:dyDescent="0.25">
      <c r="B601" s="20">
        <v>544</v>
      </c>
      <c r="C601" s="21" t="s">
        <v>910</v>
      </c>
      <c r="D601" s="22" t="s">
        <v>92</v>
      </c>
      <c r="E601" s="18">
        <v>120</v>
      </c>
      <c r="F601" s="25" t="s">
        <v>1086</v>
      </c>
      <c r="G601" s="23" t="s">
        <v>1590</v>
      </c>
      <c r="H601" s="8">
        <v>116.16</v>
      </c>
    </row>
    <row r="602" spans="2:8" ht="20.25" customHeight="1" outlineLevel="1" x14ac:dyDescent="0.25">
      <c r="B602" s="20">
        <v>545</v>
      </c>
      <c r="C602" s="21" t="s">
        <v>906</v>
      </c>
      <c r="D602" s="22" t="s">
        <v>92</v>
      </c>
      <c r="E602" s="18">
        <v>160</v>
      </c>
      <c r="F602" s="25" t="s">
        <v>1086</v>
      </c>
      <c r="G602" s="23" t="s">
        <v>1590</v>
      </c>
      <c r="H602" s="8">
        <v>958.31999999999994</v>
      </c>
    </row>
    <row r="603" spans="2:8" ht="18" customHeight="1" outlineLevel="1" x14ac:dyDescent="0.25">
      <c r="B603" s="20">
        <v>546</v>
      </c>
      <c r="C603" s="21" t="s">
        <v>359</v>
      </c>
      <c r="D603" s="22" t="s">
        <v>360</v>
      </c>
      <c r="E603" s="18">
        <v>80</v>
      </c>
      <c r="F603" s="25" t="s">
        <v>1086</v>
      </c>
      <c r="G603" s="23" t="s">
        <v>1590</v>
      </c>
      <c r="H603" s="8">
        <v>813.12000000000012</v>
      </c>
    </row>
    <row r="604" spans="2:8" ht="33.75" customHeight="1" outlineLevel="1" x14ac:dyDescent="0.25">
      <c r="B604" s="20">
        <v>547</v>
      </c>
      <c r="C604" s="21" t="s">
        <v>361</v>
      </c>
      <c r="D604" s="22" t="s">
        <v>92</v>
      </c>
      <c r="E604" s="18">
        <v>200</v>
      </c>
      <c r="F604" s="25" t="s">
        <v>1086</v>
      </c>
      <c r="G604" s="23" t="s">
        <v>1590</v>
      </c>
      <c r="H604" s="8">
        <v>377.52000000000015</v>
      </c>
    </row>
    <row r="605" spans="2:8" outlineLevel="1" x14ac:dyDescent="0.25">
      <c r="B605" s="20">
        <v>548</v>
      </c>
      <c r="C605" s="21" t="s">
        <v>362</v>
      </c>
      <c r="D605" s="22" t="s">
        <v>92</v>
      </c>
      <c r="E605" s="18">
        <v>20</v>
      </c>
      <c r="F605" s="25" t="s">
        <v>1086</v>
      </c>
      <c r="G605" s="23" t="s">
        <v>1590</v>
      </c>
      <c r="H605" s="8">
        <v>435.59999999999997</v>
      </c>
    </row>
    <row r="606" spans="2:8" ht="27" outlineLevel="1" x14ac:dyDescent="0.25">
      <c r="B606" s="20">
        <v>549</v>
      </c>
      <c r="C606" s="21" t="s">
        <v>911</v>
      </c>
      <c r="D606" s="22" t="s">
        <v>459</v>
      </c>
      <c r="E606" s="18">
        <v>1150</v>
      </c>
      <c r="F606" s="25" t="s">
        <v>1086</v>
      </c>
      <c r="G606" s="23" t="s">
        <v>1590</v>
      </c>
      <c r="H606" s="8">
        <v>331.2</v>
      </c>
    </row>
    <row r="607" spans="2:8" ht="27" outlineLevel="1" x14ac:dyDescent="0.25">
      <c r="B607" s="20">
        <v>550</v>
      </c>
      <c r="C607" s="21" t="s">
        <v>363</v>
      </c>
      <c r="D607" s="22" t="s">
        <v>459</v>
      </c>
      <c r="E607" s="18">
        <v>1900</v>
      </c>
      <c r="F607" s="25" t="s">
        <v>1086</v>
      </c>
      <c r="G607" s="23" t="s">
        <v>1590</v>
      </c>
      <c r="H607" s="8">
        <v>2666.8400000000006</v>
      </c>
    </row>
    <row r="608" spans="2:8" ht="27" outlineLevel="1" x14ac:dyDescent="0.25">
      <c r="B608" s="20">
        <v>551</v>
      </c>
      <c r="C608" s="21" t="s">
        <v>912</v>
      </c>
      <c r="D608" s="22" t="s">
        <v>459</v>
      </c>
      <c r="E608" s="18">
        <v>3500</v>
      </c>
      <c r="F608" s="25" t="s">
        <v>1086</v>
      </c>
      <c r="G608" s="23" t="s">
        <v>1590</v>
      </c>
      <c r="H608" s="8">
        <v>7140</v>
      </c>
    </row>
    <row r="609" spans="2:8" ht="27" outlineLevel="1" x14ac:dyDescent="0.25">
      <c r="B609" s="20">
        <v>552</v>
      </c>
      <c r="C609" s="21" t="s">
        <v>364</v>
      </c>
      <c r="D609" s="22" t="s">
        <v>459</v>
      </c>
      <c r="E609" s="18">
        <v>1200</v>
      </c>
      <c r="F609" s="25" t="s">
        <v>1086</v>
      </c>
      <c r="G609" s="23" t="s">
        <v>1590</v>
      </c>
      <c r="H609" s="8">
        <v>7840.7999999999993</v>
      </c>
    </row>
    <row r="610" spans="2:8" ht="27" outlineLevel="1" x14ac:dyDescent="0.25">
      <c r="B610" s="20">
        <v>553</v>
      </c>
      <c r="C610" s="21" t="s">
        <v>365</v>
      </c>
      <c r="D610" s="22" t="s">
        <v>459</v>
      </c>
      <c r="E610" s="18">
        <v>150</v>
      </c>
      <c r="F610" s="25" t="s">
        <v>1086</v>
      </c>
      <c r="G610" s="23" t="s">
        <v>1590</v>
      </c>
      <c r="H610" s="8">
        <v>726</v>
      </c>
    </row>
    <row r="611" spans="2:8" ht="40.5" outlineLevel="1" x14ac:dyDescent="0.25">
      <c r="B611" s="20">
        <v>554</v>
      </c>
      <c r="C611" s="21" t="s">
        <v>913</v>
      </c>
      <c r="D611" s="22" t="s">
        <v>92</v>
      </c>
      <c r="E611" s="18">
        <v>80</v>
      </c>
      <c r="F611" s="25" t="s">
        <v>1086</v>
      </c>
      <c r="G611" s="23" t="s">
        <v>1590</v>
      </c>
      <c r="H611" s="8">
        <v>4239.8399999999992</v>
      </c>
    </row>
    <row r="612" spans="2:8" outlineLevel="1" x14ac:dyDescent="0.25">
      <c r="B612" s="20">
        <v>555</v>
      </c>
      <c r="C612" s="21" t="s">
        <v>366</v>
      </c>
      <c r="D612" s="22" t="s">
        <v>92</v>
      </c>
      <c r="E612" s="18">
        <v>3020</v>
      </c>
      <c r="F612" s="25" t="s">
        <v>1086</v>
      </c>
      <c r="G612" s="23" t="s">
        <v>1590</v>
      </c>
      <c r="H612" s="8">
        <v>1812</v>
      </c>
    </row>
    <row r="613" spans="2:8" outlineLevel="1" x14ac:dyDescent="0.25">
      <c r="B613" s="20">
        <v>556</v>
      </c>
      <c r="C613" s="21" t="s">
        <v>914</v>
      </c>
      <c r="D613" s="22" t="s">
        <v>92</v>
      </c>
      <c r="E613" s="18">
        <v>7</v>
      </c>
      <c r="F613" s="25" t="s">
        <v>1086</v>
      </c>
      <c r="G613" s="23" t="s">
        <v>1590</v>
      </c>
      <c r="H613" s="8">
        <v>254.10000000000005</v>
      </c>
    </row>
    <row r="614" spans="2:8" ht="86.25" customHeight="1" outlineLevel="1" x14ac:dyDescent="0.25">
      <c r="B614" s="20">
        <v>557</v>
      </c>
      <c r="C614" s="21" t="s">
        <v>943</v>
      </c>
      <c r="D614" s="22" t="s">
        <v>92</v>
      </c>
      <c r="E614" s="18">
        <v>520</v>
      </c>
      <c r="F614" s="25" t="s">
        <v>1086</v>
      </c>
      <c r="G614" s="23" t="s">
        <v>1590</v>
      </c>
      <c r="H614" s="8">
        <v>1248</v>
      </c>
    </row>
    <row r="615" spans="2:8" ht="29.25" customHeight="1" outlineLevel="1" x14ac:dyDescent="0.25">
      <c r="B615" s="20">
        <v>558</v>
      </c>
      <c r="C615" s="21" t="s">
        <v>367</v>
      </c>
      <c r="D615" s="22" t="s">
        <v>92</v>
      </c>
      <c r="E615" s="18">
        <v>30</v>
      </c>
      <c r="F615" s="25" t="s">
        <v>1086</v>
      </c>
      <c r="G615" s="23" t="s">
        <v>1590</v>
      </c>
      <c r="H615" s="8">
        <v>4356.0000000000018</v>
      </c>
    </row>
    <row r="616" spans="2:8" ht="27" outlineLevel="1" x14ac:dyDescent="0.25">
      <c r="B616" s="20">
        <v>559</v>
      </c>
      <c r="C616" s="21" t="s">
        <v>368</v>
      </c>
      <c r="D616" s="22" t="s">
        <v>92</v>
      </c>
      <c r="E616" s="18">
        <v>30</v>
      </c>
      <c r="F616" s="25" t="s">
        <v>1086</v>
      </c>
      <c r="G616" s="23" t="s">
        <v>1590</v>
      </c>
      <c r="H616" s="8">
        <v>3179.88</v>
      </c>
    </row>
    <row r="617" spans="2:8" outlineLevel="1" x14ac:dyDescent="0.25">
      <c r="B617" s="20">
        <v>560</v>
      </c>
      <c r="C617" s="21" t="s">
        <v>369</v>
      </c>
      <c r="D617" s="22" t="s">
        <v>92</v>
      </c>
      <c r="E617" s="18">
        <v>20</v>
      </c>
      <c r="F617" s="25" t="s">
        <v>1086</v>
      </c>
      <c r="G617" s="23" t="s">
        <v>1590</v>
      </c>
      <c r="H617" s="8">
        <v>46.464000000000013</v>
      </c>
    </row>
    <row r="618" spans="2:8" outlineLevel="1" x14ac:dyDescent="0.25">
      <c r="B618" s="20">
        <v>561</v>
      </c>
      <c r="C618" s="21" t="s">
        <v>370</v>
      </c>
      <c r="D618" s="22" t="s">
        <v>92</v>
      </c>
      <c r="E618" s="18">
        <v>78</v>
      </c>
      <c r="F618" s="25" t="s">
        <v>1086</v>
      </c>
      <c r="G618" s="23" t="s">
        <v>1590</v>
      </c>
      <c r="H618" s="8">
        <v>6606.6000000000013</v>
      </c>
    </row>
    <row r="619" spans="2:8" ht="30.75" customHeight="1" outlineLevel="1" x14ac:dyDescent="0.25">
      <c r="B619" s="20">
        <v>562</v>
      </c>
      <c r="C619" s="21" t="s">
        <v>1376</v>
      </c>
      <c r="D619" s="22" t="s">
        <v>92</v>
      </c>
      <c r="E619" s="18">
        <v>350</v>
      </c>
      <c r="F619" s="25" t="s">
        <v>1086</v>
      </c>
      <c r="G619" s="23" t="s">
        <v>1590</v>
      </c>
      <c r="H619" s="8">
        <v>630</v>
      </c>
    </row>
    <row r="620" spans="2:8" ht="26.25" customHeight="1" outlineLevel="1" x14ac:dyDescent="0.25">
      <c r="B620" s="20">
        <v>563</v>
      </c>
      <c r="C620" s="21" t="s">
        <v>371</v>
      </c>
      <c r="D620" s="22" t="s">
        <v>92</v>
      </c>
      <c r="E620" s="18">
        <v>250</v>
      </c>
      <c r="F620" s="25" t="s">
        <v>1086</v>
      </c>
      <c r="G620" s="23" t="s">
        <v>1590</v>
      </c>
      <c r="H620" s="8">
        <v>363</v>
      </c>
    </row>
    <row r="621" spans="2:8" ht="27" outlineLevel="1" x14ac:dyDescent="0.25">
      <c r="B621" s="20">
        <v>564</v>
      </c>
      <c r="C621" s="21" t="s">
        <v>372</v>
      </c>
      <c r="D621" s="22" t="s">
        <v>92</v>
      </c>
      <c r="E621" s="18">
        <v>9</v>
      </c>
      <c r="F621" s="25" t="s">
        <v>1086</v>
      </c>
      <c r="G621" s="23" t="s">
        <v>1590</v>
      </c>
      <c r="H621" s="8">
        <v>522.72</v>
      </c>
    </row>
    <row r="622" spans="2:8" outlineLevel="1" x14ac:dyDescent="0.25">
      <c r="B622" s="20">
        <v>565</v>
      </c>
      <c r="C622" s="21" t="s">
        <v>373</v>
      </c>
      <c r="D622" s="22" t="s">
        <v>92</v>
      </c>
      <c r="E622" s="18">
        <v>1050</v>
      </c>
      <c r="F622" s="25" t="s">
        <v>1086</v>
      </c>
      <c r="G622" s="23" t="s">
        <v>1590</v>
      </c>
      <c r="H622" s="8">
        <v>609.84000000000015</v>
      </c>
    </row>
    <row r="623" spans="2:8" ht="19.5" customHeight="1" outlineLevel="1" x14ac:dyDescent="0.25">
      <c r="B623" s="20">
        <v>566</v>
      </c>
      <c r="C623" s="21" t="s">
        <v>374</v>
      </c>
      <c r="D623" s="22" t="s">
        <v>92</v>
      </c>
      <c r="E623" s="18">
        <v>300</v>
      </c>
      <c r="F623" s="25" t="s">
        <v>1086</v>
      </c>
      <c r="G623" s="23" t="s">
        <v>1590</v>
      </c>
      <c r="H623" s="8">
        <v>493.67999999999995</v>
      </c>
    </row>
    <row r="624" spans="2:8" ht="57" customHeight="1" outlineLevel="1" x14ac:dyDescent="0.25">
      <c r="B624" s="20">
        <v>567</v>
      </c>
      <c r="C624" s="21" t="s">
        <v>811</v>
      </c>
      <c r="D624" s="22" t="s">
        <v>92</v>
      </c>
      <c r="E624" s="18">
        <v>3100</v>
      </c>
      <c r="F624" s="25" t="s">
        <v>1086</v>
      </c>
      <c r="G624" s="23" t="s">
        <v>1590</v>
      </c>
      <c r="H624" s="8">
        <v>900.24000000000012</v>
      </c>
    </row>
    <row r="625" spans="2:8" ht="17.25" customHeight="1" outlineLevel="1" x14ac:dyDescent="0.25">
      <c r="B625" s="20">
        <v>568</v>
      </c>
      <c r="C625" s="21" t="s">
        <v>375</v>
      </c>
      <c r="D625" s="22" t="s">
        <v>92</v>
      </c>
      <c r="E625" s="18">
        <v>4</v>
      </c>
      <c r="F625" s="25" t="s">
        <v>1086</v>
      </c>
      <c r="G625" s="23" t="s">
        <v>1590</v>
      </c>
      <c r="H625" s="8">
        <v>116.16000000000001</v>
      </c>
    </row>
    <row r="626" spans="2:8" ht="27" outlineLevel="1" x14ac:dyDescent="0.25">
      <c r="B626" s="20">
        <v>569</v>
      </c>
      <c r="C626" s="21" t="s">
        <v>1397</v>
      </c>
      <c r="D626" s="22" t="s">
        <v>15</v>
      </c>
      <c r="E626" s="97" t="s">
        <v>1593</v>
      </c>
      <c r="F626" s="25" t="s">
        <v>1086</v>
      </c>
      <c r="G626" s="23" t="s">
        <v>1590</v>
      </c>
      <c r="H626" s="8">
        <v>420</v>
      </c>
    </row>
    <row r="627" spans="2:8" ht="27" outlineLevel="1" x14ac:dyDescent="0.25">
      <c r="B627" s="20">
        <v>570</v>
      </c>
      <c r="C627" s="21" t="s">
        <v>915</v>
      </c>
      <c r="D627" s="22" t="s">
        <v>92</v>
      </c>
      <c r="E627" s="18">
        <v>190</v>
      </c>
      <c r="F627" s="25" t="s">
        <v>1086</v>
      </c>
      <c r="G627" s="23" t="s">
        <v>1590</v>
      </c>
      <c r="H627" s="8">
        <v>689.70000000000016</v>
      </c>
    </row>
    <row r="628" spans="2:8" outlineLevel="1" x14ac:dyDescent="0.25">
      <c r="B628" s="20">
        <v>571</v>
      </c>
      <c r="C628" s="21" t="s">
        <v>376</v>
      </c>
      <c r="D628" s="22" t="s">
        <v>92</v>
      </c>
      <c r="E628" s="18">
        <v>6</v>
      </c>
      <c r="F628" s="25" t="s">
        <v>1086</v>
      </c>
      <c r="G628" s="23" t="s">
        <v>1590</v>
      </c>
      <c r="H628" s="8">
        <v>174.24</v>
      </c>
    </row>
    <row r="629" spans="2:8" ht="27" outlineLevel="1" x14ac:dyDescent="0.25">
      <c r="B629" s="20">
        <v>572</v>
      </c>
      <c r="C629" s="86" t="s">
        <v>1384</v>
      </c>
      <c r="D629" s="22" t="s">
        <v>92</v>
      </c>
      <c r="E629" s="18">
        <v>110</v>
      </c>
      <c r="F629" s="25" t="s">
        <v>1086</v>
      </c>
      <c r="G629" s="23" t="s">
        <v>1590</v>
      </c>
      <c r="H629" s="8">
        <v>3102</v>
      </c>
    </row>
    <row r="630" spans="2:8" ht="27" outlineLevel="1" x14ac:dyDescent="0.25">
      <c r="B630" s="20">
        <v>573</v>
      </c>
      <c r="C630" s="21" t="s">
        <v>1383</v>
      </c>
      <c r="D630" s="22" t="s">
        <v>92</v>
      </c>
      <c r="E630" s="18">
        <v>60</v>
      </c>
      <c r="F630" s="25" t="s">
        <v>1086</v>
      </c>
      <c r="G630" s="23" t="s">
        <v>1590</v>
      </c>
      <c r="H630" s="8">
        <v>1469.76</v>
      </c>
    </row>
    <row r="631" spans="2:8" ht="27" outlineLevel="1" x14ac:dyDescent="0.25">
      <c r="B631" s="20">
        <v>574</v>
      </c>
      <c r="C631" s="21" t="s">
        <v>377</v>
      </c>
      <c r="D631" s="22" t="s">
        <v>92</v>
      </c>
      <c r="E631" s="18">
        <v>180</v>
      </c>
      <c r="F631" s="25" t="s">
        <v>1086</v>
      </c>
      <c r="G631" s="23" t="s">
        <v>1590</v>
      </c>
      <c r="H631" s="8">
        <v>174.23999999999998</v>
      </c>
    </row>
    <row r="632" spans="2:8" ht="33" customHeight="1" outlineLevel="1" x14ac:dyDescent="0.25">
      <c r="B632" s="20">
        <v>575</v>
      </c>
      <c r="C632" s="21" t="s">
        <v>826</v>
      </c>
      <c r="D632" s="22" t="s">
        <v>92</v>
      </c>
      <c r="E632" s="18">
        <v>190</v>
      </c>
      <c r="F632" s="25" t="s">
        <v>1086</v>
      </c>
      <c r="G632" s="23" t="s">
        <v>1590</v>
      </c>
      <c r="H632" s="8">
        <v>459.80000000000007</v>
      </c>
    </row>
    <row r="633" spans="2:8" ht="18" customHeight="1" outlineLevel="1" x14ac:dyDescent="0.25">
      <c r="B633" s="20">
        <v>576</v>
      </c>
      <c r="C633" s="21" t="s">
        <v>378</v>
      </c>
      <c r="D633" s="22" t="s">
        <v>92</v>
      </c>
      <c r="E633" s="18">
        <v>15</v>
      </c>
      <c r="F633" s="25" t="s">
        <v>1086</v>
      </c>
      <c r="G633" s="23" t="s">
        <v>1590</v>
      </c>
      <c r="H633" s="8">
        <v>348.47999999999996</v>
      </c>
    </row>
    <row r="634" spans="2:8" ht="27.75" customHeight="1" outlineLevel="1" x14ac:dyDescent="0.25">
      <c r="B634" s="20">
        <v>577</v>
      </c>
      <c r="C634" s="21" t="s">
        <v>379</v>
      </c>
      <c r="D634" s="22" t="s">
        <v>92</v>
      </c>
      <c r="E634" s="18">
        <v>10</v>
      </c>
      <c r="F634" s="25" t="s">
        <v>1086</v>
      </c>
      <c r="G634" s="23" t="s">
        <v>1590</v>
      </c>
      <c r="H634" s="8">
        <v>726.00000000000023</v>
      </c>
    </row>
    <row r="635" spans="2:8" ht="18" customHeight="1" outlineLevel="1" x14ac:dyDescent="0.25">
      <c r="B635" s="20">
        <v>578</v>
      </c>
      <c r="C635" s="21" t="s">
        <v>380</v>
      </c>
      <c r="D635" s="22" t="s">
        <v>92</v>
      </c>
      <c r="E635" s="18">
        <v>150</v>
      </c>
      <c r="F635" s="25" t="s">
        <v>1086</v>
      </c>
      <c r="G635" s="23" t="s">
        <v>1590</v>
      </c>
      <c r="H635" s="8">
        <v>435.59999999999997</v>
      </c>
    </row>
    <row r="636" spans="2:8" ht="40.5" customHeight="1" outlineLevel="1" x14ac:dyDescent="0.25">
      <c r="B636" s="91" t="s">
        <v>1644</v>
      </c>
      <c r="C636" s="21" t="s">
        <v>1643</v>
      </c>
      <c r="D636" s="22" t="s">
        <v>92</v>
      </c>
      <c r="E636" s="18"/>
      <c r="F636" s="25" t="s">
        <v>1086</v>
      </c>
      <c r="G636" s="23" t="s">
        <v>1590</v>
      </c>
      <c r="H636" s="8">
        <v>10</v>
      </c>
    </row>
    <row r="637" spans="2:8" ht="30" customHeight="1" outlineLevel="1" x14ac:dyDescent="0.25">
      <c r="B637" s="20">
        <v>579</v>
      </c>
      <c r="C637" s="21" t="s">
        <v>381</v>
      </c>
      <c r="D637" s="22" t="s">
        <v>92</v>
      </c>
      <c r="E637" s="18">
        <v>100</v>
      </c>
      <c r="F637" s="25" t="s">
        <v>1086</v>
      </c>
      <c r="G637" s="23" t="s">
        <v>1590</v>
      </c>
      <c r="H637" s="8">
        <v>784.08000000000027</v>
      </c>
    </row>
    <row r="638" spans="2:8" ht="40.5" outlineLevel="1" x14ac:dyDescent="0.25">
      <c r="B638" s="20">
        <v>580</v>
      </c>
      <c r="C638" s="21" t="s">
        <v>407</v>
      </c>
      <c r="D638" s="22" t="s">
        <v>16</v>
      </c>
      <c r="E638" s="18">
        <v>0.5</v>
      </c>
      <c r="F638" s="25" t="s">
        <v>1086</v>
      </c>
      <c r="G638" s="23" t="s">
        <v>1590</v>
      </c>
      <c r="H638" s="8">
        <v>7800</v>
      </c>
    </row>
    <row r="639" spans="2:8" ht="30" customHeight="1" outlineLevel="1" x14ac:dyDescent="0.25">
      <c r="B639" s="20">
        <v>581</v>
      </c>
      <c r="C639" s="21" t="s">
        <v>383</v>
      </c>
      <c r="D639" s="22" t="s">
        <v>61</v>
      </c>
      <c r="E639" s="18">
        <v>11900</v>
      </c>
      <c r="F639" s="25" t="s">
        <v>1086</v>
      </c>
      <c r="G639" s="23" t="s">
        <v>1590</v>
      </c>
      <c r="H639" s="8">
        <v>5712</v>
      </c>
    </row>
    <row r="640" spans="2:8" outlineLevel="1" x14ac:dyDescent="0.25">
      <c r="B640" s="20">
        <v>582</v>
      </c>
      <c r="C640" s="21" t="s">
        <v>1545</v>
      </c>
      <c r="D640" s="22" t="s">
        <v>16</v>
      </c>
      <c r="E640" s="18">
        <v>10</v>
      </c>
      <c r="F640" s="25" t="s">
        <v>1086</v>
      </c>
      <c r="G640" s="23" t="s">
        <v>1590</v>
      </c>
      <c r="H640" s="8">
        <v>16.8</v>
      </c>
    </row>
    <row r="641" spans="2:8" outlineLevel="1" x14ac:dyDescent="0.25">
      <c r="B641" s="20">
        <v>583</v>
      </c>
      <c r="C641" s="21" t="s">
        <v>916</v>
      </c>
      <c r="D641" s="22" t="s">
        <v>92</v>
      </c>
      <c r="E641" s="18">
        <v>160</v>
      </c>
      <c r="F641" s="25" t="s">
        <v>1086</v>
      </c>
      <c r="G641" s="23" t="s">
        <v>1590</v>
      </c>
      <c r="H641" s="8">
        <v>1536</v>
      </c>
    </row>
    <row r="642" spans="2:8" outlineLevel="1" x14ac:dyDescent="0.25">
      <c r="B642" s="20">
        <v>584</v>
      </c>
      <c r="C642" s="21" t="s">
        <v>384</v>
      </c>
      <c r="D642" s="22" t="s">
        <v>92</v>
      </c>
      <c r="E642" s="18">
        <v>180</v>
      </c>
      <c r="F642" s="25" t="s">
        <v>1086</v>
      </c>
      <c r="G642" s="23" t="s">
        <v>1590</v>
      </c>
      <c r="H642" s="8">
        <v>5880.6000000000013</v>
      </c>
    </row>
    <row r="643" spans="2:8" outlineLevel="1" x14ac:dyDescent="0.25">
      <c r="B643" s="20">
        <v>585</v>
      </c>
      <c r="C643" s="21" t="s">
        <v>385</v>
      </c>
      <c r="D643" s="22" t="s">
        <v>153</v>
      </c>
      <c r="E643" s="18">
        <v>9</v>
      </c>
      <c r="F643" s="25" t="s">
        <v>1086</v>
      </c>
      <c r="G643" s="23" t="s">
        <v>1590</v>
      </c>
      <c r="H643" s="8">
        <v>392.04</v>
      </c>
    </row>
    <row r="644" spans="2:8" outlineLevel="1" x14ac:dyDescent="0.25">
      <c r="B644" s="20">
        <v>586</v>
      </c>
      <c r="C644" s="21" t="s">
        <v>917</v>
      </c>
      <c r="D644" s="22" t="s">
        <v>153</v>
      </c>
      <c r="E644" s="18">
        <v>8</v>
      </c>
      <c r="F644" s="25" t="s">
        <v>1086</v>
      </c>
      <c r="G644" s="23" t="s">
        <v>1590</v>
      </c>
      <c r="H644" s="8">
        <v>1161.6000000000001</v>
      </c>
    </row>
    <row r="645" spans="2:8" ht="42.75" customHeight="1" outlineLevel="1" x14ac:dyDescent="0.25">
      <c r="B645" s="20">
        <v>587</v>
      </c>
      <c r="C645" s="21" t="s">
        <v>386</v>
      </c>
      <c r="D645" s="22" t="s">
        <v>92</v>
      </c>
      <c r="E645" s="18">
        <v>30</v>
      </c>
      <c r="F645" s="25" t="s">
        <v>1086</v>
      </c>
      <c r="G645" s="23" t="s">
        <v>1590</v>
      </c>
      <c r="H645" s="8">
        <v>653.4</v>
      </c>
    </row>
    <row r="646" spans="2:8" ht="27" outlineLevel="1" x14ac:dyDescent="0.25">
      <c r="B646" s="20">
        <v>588</v>
      </c>
      <c r="C646" s="21" t="s">
        <v>387</v>
      </c>
      <c r="D646" s="22" t="s">
        <v>92</v>
      </c>
      <c r="E646" s="18">
        <v>99</v>
      </c>
      <c r="F646" s="25" t="s">
        <v>1086</v>
      </c>
      <c r="G646" s="23" t="s">
        <v>1590</v>
      </c>
      <c r="H646" s="8">
        <v>134.76374999999999</v>
      </c>
    </row>
    <row r="647" spans="2:8" ht="27" outlineLevel="1" x14ac:dyDescent="0.25">
      <c r="B647" s="20">
        <v>589</v>
      </c>
      <c r="C647" s="21" t="s">
        <v>388</v>
      </c>
      <c r="D647" s="22" t="s">
        <v>92</v>
      </c>
      <c r="E647" s="18">
        <v>150</v>
      </c>
      <c r="F647" s="25" t="s">
        <v>1086</v>
      </c>
      <c r="G647" s="23" t="s">
        <v>1590</v>
      </c>
      <c r="H647" s="8">
        <v>1800</v>
      </c>
    </row>
    <row r="648" spans="2:8" ht="32.25" customHeight="1" outlineLevel="1" x14ac:dyDescent="0.25">
      <c r="B648" s="20">
        <v>590</v>
      </c>
      <c r="C648" s="21" t="s">
        <v>389</v>
      </c>
      <c r="D648" s="22" t="s">
        <v>92</v>
      </c>
      <c r="E648" s="18">
        <v>130</v>
      </c>
      <c r="F648" s="25" t="s">
        <v>1086</v>
      </c>
      <c r="G648" s="23" t="s">
        <v>1590</v>
      </c>
      <c r="H648" s="8">
        <v>613.47000000000014</v>
      </c>
    </row>
    <row r="649" spans="2:8" outlineLevel="1" x14ac:dyDescent="0.25">
      <c r="B649" s="20">
        <v>591</v>
      </c>
      <c r="C649" s="21" t="s">
        <v>390</v>
      </c>
      <c r="D649" s="22" t="s">
        <v>92</v>
      </c>
      <c r="E649" s="18">
        <v>8</v>
      </c>
      <c r="F649" s="25" t="s">
        <v>1086</v>
      </c>
      <c r="G649" s="23" t="s">
        <v>1590</v>
      </c>
      <c r="H649" s="8">
        <v>202</v>
      </c>
    </row>
    <row r="650" spans="2:8" outlineLevel="1" x14ac:dyDescent="0.25">
      <c r="B650" s="20">
        <v>592</v>
      </c>
      <c r="C650" s="21" t="s">
        <v>391</v>
      </c>
      <c r="D650" s="22" t="s">
        <v>92</v>
      </c>
      <c r="E650" s="18">
        <v>400</v>
      </c>
      <c r="F650" s="25" t="s">
        <v>1086</v>
      </c>
      <c r="G650" s="23" t="s">
        <v>1590</v>
      </c>
      <c r="H650" s="8">
        <v>2880</v>
      </c>
    </row>
    <row r="651" spans="2:8" outlineLevel="1" x14ac:dyDescent="0.25">
      <c r="B651" s="20">
        <v>593</v>
      </c>
      <c r="C651" s="21" t="s">
        <v>392</v>
      </c>
      <c r="D651" s="22" t="s">
        <v>92</v>
      </c>
      <c r="E651" s="18">
        <v>80</v>
      </c>
      <c r="F651" s="25" t="s">
        <v>1086</v>
      </c>
      <c r="G651" s="23" t="s">
        <v>1590</v>
      </c>
      <c r="H651" s="8">
        <v>261.36</v>
      </c>
    </row>
    <row r="652" spans="2:8" ht="43.5" customHeight="1" outlineLevel="1" x14ac:dyDescent="0.25">
      <c r="B652" s="20">
        <v>594</v>
      </c>
      <c r="C652" s="21" t="s">
        <v>393</v>
      </c>
      <c r="D652" s="22" t="s">
        <v>92</v>
      </c>
      <c r="E652" s="18">
        <v>90</v>
      </c>
      <c r="F652" s="25" t="s">
        <v>1086</v>
      </c>
      <c r="G652" s="23" t="s">
        <v>1590</v>
      </c>
      <c r="H652" s="8">
        <v>3920.3999999999992</v>
      </c>
    </row>
    <row r="653" spans="2:8" ht="27" outlineLevel="1" x14ac:dyDescent="0.25">
      <c r="B653" s="20">
        <v>595</v>
      </c>
      <c r="C653" s="21" t="s">
        <v>394</v>
      </c>
      <c r="D653" s="22" t="s">
        <v>92</v>
      </c>
      <c r="E653" s="18">
        <v>200</v>
      </c>
      <c r="F653" s="25" t="s">
        <v>1086</v>
      </c>
      <c r="G653" s="23" t="s">
        <v>1590</v>
      </c>
      <c r="H653" s="8">
        <v>24.103200000000005</v>
      </c>
    </row>
    <row r="654" spans="2:8" ht="29.25" customHeight="1" outlineLevel="1" x14ac:dyDescent="0.25">
      <c r="B654" s="20">
        <v>596</v>
      </c>
      <c r="C654" s="21" t="s">
        <v>395</v>
      </c>
      <c r="D654" s="22" t="s">
        <v>998</v>
      </c>
      <c r="E654" s="18">
        <v>360</v>
      </c>
      <c r="F654" s="25" t="s">
        <v>1086</v>
      </c>
      <c r="G654" s="23" t="s">
        <v>1590</v>
      </c>
      <c r="H654" s="8">
        <v>435.60000000000008</v>
      </c>
    </row>
    <row r="655" spans="2:8" ht="30.75" customHeight="1" outlineLevel="1" x14ac:dyDescent="0.25">
      <c r="B655" s="20">
        <v>597</v>
      </c>
      <c r="C655" s="21" t="s">
        <v>396</v>
      </c>
      <c r="D655" s="22" t="s">
        <v>92</v>
      </c>
      <c r="E655" s="18">
        <v>26</v>
      </c>
      <c r="F655" s="25" t="s">
        <v>1086</v>
      </c>
      <c r="G655" s="23" t="s">
        <v>1590</v>
      </c>
      <c r="H655" s="8">
        <v>145.20000000000002</v>
      </c>
    </row>
    <row r="656" spans="2:8" ht="15.75" customHeight="1" outlineLevel="1" x14ac:dyDescent="0.25">
      <c r="B656" s="20">
        <v>598</v>
      </c>
      <c r="C656" s="21" t="s">
        <v>397</v>
      </c>
      <c r="D656" s="22" t="s">
        <v>61</v>
      </c>
      <c r="E656" s="18">
        <v>100</v>
      </c>
      <c r="F656" s="25" t="s">
        <v>1086</v>
      </c>
      <c r="G656" s="23" t="s">
        <v>1590</v>
      </c>
      <c r="H656" s="8">
        <v>36.299999999999997</v>
      </c>
    </row>
    <row r="657" spans="2:8" ht="43.5" customHeight="1" outlineLevel="1" x14ac:dyDescent="0.25">
      <c r="B657" s="20">
        <v>599</v>
      </c>
      <c r="C657" s="21" t="s">
        <v>398</v>
      </c>
      <c r="D657" s="113" t="s">
        <v>16</v>
      </c>
      <c r="E657" s="18">
        <v>40</v>
      </c>
      <c r="F657" s="25" t="s">
        <v>1086</v>
      </c>
      <c r="G657" s="23" t="s">
        <v>1590</v>
      </c>
      <c r="H657" s="8">
        <v>174.24000000000004</v>
      </c>
    </row>
    <row r="658" spans="2:8" ht="33" customHeight="1" outlineLevel="1" x14ac:dyDescent="0.25">
      <c r="B658" s="91" t="s">
        <v>1641</v>
      </c>
      <c r="C658" s="21" t="s">
        <v>1642</v>
      </c>
      <c r="D658" s="1" t="s">
        <v>61</v>
      </c>
      <c r="E658" s="18">
        <v>95</v>
      </c>
      <c r="F658" s="25" t="s">
        <v>1086</v>
      </c>
      <c r="G658" s="23" t="s">
        <v>1590</v>
      </c>
      <c r="H658" s="8">
        <v>92.34</v>
      </c>
    </row>
    <row r="659" spans="2:8" ht="17.25" customHeight="1" outlineLevel="1" x14ac:dyDescent="0.25">
      <c r="B659" s="20">
        <v>600</v>
      </c>
      <c r="C659" s="21" t="s">
        <v>399</v>
      </c>
      <c r="D659" s="22" t="s">
        <v>998</v>
      </c>
      <c r="E659" s="18">
        <v>90</v>
      </c>
      <c r="F659" s="25" t="s">
        <v>1086</v>
      </c>
      <c r="G659" s="23" t="s">
        <v>1590</v>
      </c>
      <c r="H659" s="19">
        <v>17000</v>
      </c>
    </row>
    <row r="660" spans="2:8" ht="18.75" customHeight="1" outlineLevel="1" x14ac:dyDescent="0.25">
      <c r="B660" s="20">
        <v>601</v>
      </c>
      <c r="C660" s="21" t="s">
        <v>1598</v>
      </c>
      <c r="D660" s="22" t="s">
        <v>92</v>
      </c>
      <c r="E660" s="18">
        <v>33</v>
      </c>
      <c r="F660" s="25" t="s">
        <v>1086</v>
      </c>
      <c r="G660" s="23" t="s">
        <v>1590</v>
      </c>
      <c r="H660" s="8">
        <v>626.59384615384602</v>
      </c>
    </row>
    <row r="661" spans="2:8" outlineLevel="1" x14ac:dyDescent="0.25">
      <c r="B661" s="20">
        <v>602</v>
      </c>
      <c r="C661" s="21" t="s">
        <v>827</v>
      </c>
      <c r="D661" s="22" t="s">
        <v>92</v>
      </c>
      <c r="E661" s="18">
        <v>13</v>
      </c>
      <c r="F661" s="25" t="s">
        <v>1086</v>
      </c>
      <c r="G661" s="23" t="s">
        <v>1590</v>
      </c>
      <c r="H661" s="8">
        <v>283.14</v>
      </c>
    </row>
    <row r="662" spans="2:8" ht="27" outlineLevel="1" x14ac:dyDescent="0.25">
      <c r="B662" s="20">
        <v>603</v>
      </c>
      <c r="C662" s="21" t="s">
        <v>918</v>
      </c>
      <c r="D662" s="22" t="s">
        <v>92</v>
      </c>
      <c r="E662" s="18">
        <v>18</v>
      </c>
      <c r="F662" s="25" t="s">
        <v>1086</v>
      </c>
      <c r="G662" s="23" t="s">
        <v>1590</v>
      </c>
      <c r="H662" s="8">
        <v>156.81600000000003</v>
      </c>
    </row>
    <row r="663" spans="2:8" outlineLevel="1" x14ac:dyDescent="0.25">
      <c r="B663" s="20">
        <v>604</v>
      </c>
      <c r="C663" s="21" t="s">
        <v>400</v>
      </c>
      <c r="D663" s="22" t="s">
        <v>92</v>
      </c>
      <c r="E663" s="18">
        <v>40</v>
      </c>
      <c r="F663" s="25" t="s">
        <v>1086</v>
      </c>
      <c r="G663" s="23" t="s">
        <v>1590</v>
      </c>
      <c r="H663" s="8">
        <v>290.40000000000003</v>
      </c>
    </row>
    <row r="664" spans="2:8" ht="31.5" customHeight="1" outlineLevel="1" x14ac:dyDescent="0.25">
      <c r="B664" s="20">
        <v>605</v>
      </c>
      <c r="C664" s="21" t="s">
        <v>402</v>
      </c>
      <c r="D664" s="22" t="s">
        <v>92</v>
      </c>
      <c r="E664" s="18">
        <v>18</v>
      </c>
      <c r="F664" s="25" t="s">
        <v>1086</v>
      </c>
      <c r="G664" s="23" t="s">
        <v>1590</v>
      </c>
      <c r="H664" s="8">
        <v>169.88400000000004</v>
      </c>
    </row>
    <row r="665" spans="2:8" ht="25.5" customHeight="1" outlineLevel="1" x14ac:dyDescent="0.25">
      <c r="B665" s="20">
        <v>606</v>
      </c>
      <c r="C665" s="21" t="s">
        <v>919</v>
      </c>
      <c r="D665" s="22" t="s">
        <v>92</v>
      </c>
      <c r="E665" s="18">
        <v>15</v>
      </c>
      <c r="F665" s="25" t="s">
        <v>1086</v>
      </c>
      <c r="G665" s="23" t="s">
        <v>1590</v>
      </c>
      <c r="H665" s="8">
        <v>435.60000000000008</v>
      </c>
    </row>
    <row r="666" spans="2:8" outlineLevel="1" x14ac:dyDescent="0.25">
      <c r="B666" s="20">
        <v>607</v>
      </c>
      <c r="C666" s="21" t="s">
        <v>403</v>
      </c>
      <c r="D666" s="22" t="s">
        <v>92</v>
      </c>
      <c r="E666" s="18">
        <v>100</v>
      </c>
      <c r="F666" s="25" t="s">
        <v>1086</v>
      </c>
      <c r="G666" s="23" t="s">
        <v>1590</v>
      </c>
      <c r="H666" s="8">
        <v>726.00000000000011</v>
      </c>
    </row>
    <row r="667" spans="2:8" ht="16.5" customHeight="1" outlineLevel="1" x14ac:dyDescent="0.25">
      <c r="B667" s="20">
        <v>608</v>
      </c>
      <c r="C667" s="21" t="s">
        <v>404</v>
      </c>
      <c r="D667" s="22" t="s">
        <v>92</v>
      </c>
      <c r="E667" s="18">
        <v>30</v>
      </c>
      <c r="F667" s="25" t="s">
        <v>1086</v>
      </c>
      <c r="G667" s="23" t="s">
        <v>1590</v>
      </c>
      <c r="H667" s="8">
        <v>696.95999999999992</v>
      </c>
    </row>
    <row r="668" spans="2:8" ht="16.5" customHeight="1" outlineLevel="1" x14ac:dyDescent="0.25">
      <c r="B668" s="20">
        <v>609</v>
      </c>
      <c r="C668" s="21" t="s">
        <v>406</v>
      </c>
      <c r="D668" s="22" t="s">
        <v>92</v>
      </c>
      <c r="E668" s="18">
        <v>10</v>
      </c>
      <c r="F668" s="25" t="s">
        <v>1086</v>
      </c>
      <c r="G668" s="23" t="s">
        <v>1590</v>
      </c>
      <c r="H668" s="8">
        <v>1452.0000000000002</v>
      </c>
    </row>
    <row r="669" spans="2:8" ht="16.5" customHeight="1" outlineLevel="1" x14ac:dyDescent="0.25">
      <c r="B669" s="20">
        <v>610</v>
      </c>
      <c r="C669" s="21" t="s">
        <v>875</v>
      </c>
      <c r="D669" s="22" t="s">
        <v>92</v>
      </c>
      <c r="E669" s="18">
        <v>15</v>
      </c>
      <c r="F669" s="25" t="s">
        <v>1086</v>
      </c>
      <c r="G669" s="23" t="s">
        <v>1590</v>
      </c>
      <c r="H669" s="8">
        <v>435.60000000000008</v>
      </c>
    </row>
    <row r="670" spans="2:8" ht="16.5" customHeight="1" outlineLevel="1" x14ac:dyDescent="0.25">
      <c r="B670" s="20">
        <v>611</v>
      </c>
      <c r="C670" s="114" t="s">
        <v>1310</v>
      </c>
      <c r="D670" s="22" t="s">
        <v>92</v>
      </c>
      <c r="E670" s="18">
        <v>100</v>
      </c>
      <c r="F670" s="25" t="s">
        <v>1086</v>
      </c>
      <c r="G670" s="23" t="s">
        <v>1590</v>
      </c>
      <c r="H670" s="8">
        <v>600</v>
      </c>
    </row>
    <row r="671" spans="2:8" outlineLevel="1" x14ac:dyDescent="0.25">
      <c r="B671" s="20">
        <v>612</v>
      </c>
      <c r="C671" s="21" t="s">
        <v>1314</v>
      </c>
      <c r="D671" s="22" t="s">
        <v>92</v>
      </c>
      <c r="E671" s="18">
        <v>18</v>
      </c>
      <c r="F671" s="25" t="s">
        <v>1086</v>
      </c>
      <c r="G671" s="23" t="s">
        <v>1590</v>
      </c>
      <c r="H671" s="8">
        <v>166.32000000000002</v>
      </c>
    </row>
    <row r="672" spans="2:8" ht="27" outlineLevel="1" x14ac:dyDescent="0.25">
      <c r="B672" s="20">
        <v>613</v>
      </c>
      <c r="C672" s="114" t="s">
        <v>1363</v>
      </c>
      <c r="D672" s="22" t="s">
        <v>1364</v>
      </c>
      <c r="E672" s="18">
        <v>2000</v>
      </c>
      <c r="F672" s="25" t="s">
        <v>1086</v>
      </c>
      <c r="G672" s="23" t="s">
        <v>1590</v>
      </c>
      <c r="H672" s="8">
        <v>1800</v>
      </c>
    </row>
    <row r="673" spans="2:8" ht="13.5" customHeight="1" outlineLevel="1" x14ac:dyDescent="0.25">
      <c r="B673" s="20">
        <v>614</v>
      </c>
      <c r="C673" s="114" t="s">
        <v>1373</v>
      </c>
      <c r="D673" s="22" t="s">
        <v>61</v>
      </c>
      <c r="E673" s="18">
        <v>200</v>
      </c>
      <c r="F673" s="25" t="s">
        <v>1086</v>
      </c>
      <c r="G673" s="23" t="s">
        <v>1590</v>
      </c>
      <c r="H673" s="8">
        <v>3840</v>
      </c>
    </row>
    <row r="674" spans="2:8" ht="27" outlineLevel="1" x14ac:dyDescent="0.25">
      <c r="B674" s="20">
        <v>615</v>
      </c>
      <c r="C674" s="21" t="s">
        <v>1374</v>
      </c>
      <c r="D674" s="87" t="s">
        <v>61</v>
      </c>
      <c r="E674" s="88">
        <v>1500</v>
      </c>
      <c r="F674" s="25" t="s">
        <v>1086</v>
      </c>
      <c r="G674" s="23" t="s">
        <v>1590</v>
      </c>
      <c r="H674" s="8">
        <v>3600</v>
      </c>
    </row>
    <row r="675" spans="2:8" outlineLevel="1" x14ac:dyDescent="0.25">
      <c r="B675" s="20">
        <v>616</v>
      </c>
      <c r="C675" s="21" t="s">
        <v>1375</v>
      </c>
      <c r="D675" s="22" t="s">
        <v>15</v>
      </c>
      <c r="E675" s="18">
        <v>20</v>
      </c>
      <c r="F675" s="25" t="s">
        <v>1086</v>
      </c>
      <c r="G675" s="23" t="s">
        <v>1590</v>
      </c>
      <c r="H675" s="8">
        <v>960</v>
      </c>
    </row>
    <row r="676" spans="2:8" outlineLevel="1" x14ac:dyDescent="0.25">
      <c r="B676" s="20">
        <v>617</v>
      </c>
      <c r="C676" s="21" t="s">
        <v>1396</v>
      </c>
      <c r="D676" s="22" t="s">
        <v>15</v>
      </c>
      <c r="E676" s="18">
        <v>8</v>
      </c>
      <c r="F676" s="25" t="s">
        <v>1086</v>
      </c>
      <c r="G676" s="23" t="s">
        <v>1590</v>
      </c>
      <c r="H676" s="8">
        <v>456.76799999999997</v>
      </c>
    </row>
    <row r="677" spans="2:8" outlineLevel="1" x14ac:dyDescent="0.25">
      <c r="B677" s="20">
        <v>618</v>
      </c>
      <c r="C677" s="74" t="s">
        <v>1398</v>
      </c>
      <c r="D677" s="22" t="s">
        <v>15</v>
      </c>
      <c r="E677" s="115">
        <v>150</v>
      </c>
      <c r="F677" s="25" t="s">
        <v>1086</v>
      </c>
      <c r="G677" s="23" t="s">
        <v>1590</v>
      </c>
      <c r="H677" s="8">
        <v>243</v>
      </c>
    </row>
    <row r="678" spans="2:8" ht="16.5" customHeight="1" outlineLevel="1" x14ac:dyDescent="0.25">
      <c r="B678" s="20">
        <v>619</v>
      </c>
      <c r="C678" s="21" t="s">
        <v>1589</v>
      </c>
      <c r="D678" s="22" t="s">
        <v>15</v>
      </c>
      <c r="E678" s="115">
        <v>50</v>
      </c>
      <c r="F678" s="25" t="s">
        <v>1086</v>
      </c>
      <c r="G678" s="23" t="s">
        <v>1590</v>
      </c>
      <c r="H678" s="8">
        <v>500</v>
      </c>
    </row>
    <row r="679" spans="2:8" ht="27.75" customHeight="1" outlineLevel="1" x14ac:dyDescent="0.25">
      <c r="B679" s="91" t="s">
        <v>1670</v>
      </c>
      <c r="C679" s="21" t="s">
        <v>1662</v>
      </c>
      <c r="D679" s="22" t="s">
        <v>15</v>
      </c>
      <c r="E679" s="115">
        <v>1</v>
      </c>
      <c r="F679" s="25" t="s">
        <v>1086</v>
      </c>
      <c r="G679" s="23" t="s">
        <v>1590</v>
      </c>
      <c r="H679" s="8">
        <v>438</v>
      </c>
    </row>
    <row r="680" spans="2:8" ht="29.25" customHeight="1" outlineLevel="1" x14ac:dyDescent="0.25">
      <c r="B680" s="91" t="s">
        <v>1671</v>
      </c>
      <c r="C680" s="21" t="s">
        <v>1663</v>
      </c>
      <c r="D680" s="22" t="s">
        <v>15</v>
      </c>
      <c r="E680" s="115">
        <v>7</v>
      </c>
      <c r="F680" s="25" t="s">
        <v>1086</v>
      </c>
      <c r="G680" s="23" t="s">
        <v>1590</v>
      </c>
      <c r="H680" s="8">
        <v>3710</v>
      </c>
    </row>
    <row r="681" spans="2:8" ht="25.5" customHeight="1" outlineLevel="1" x14ac:dyDescent="0.25">
      <c r="B681" s="91" t="s">
        <v>1672</v>
      </c>
      <c r="C681" s="21" t="s">
        <v>1664</v>
      </c>
      <c r="D681" s="22" t="s">
        <v>15</v>
      </c>
      <c r="E681" s="115">
        <v>7</v>
      </c>
      <c r="F681" s="25" t="s">
        <v>1086</v>
      </c>
      <c r="G681" s="23" t="s">
        <v>1590</v>
      </c>
      <c r="H681" s="8">
        <v>3150</v>
      </c>
    </row>
    <row r="682" spans="2:8" ht="31.5" customHeight="1" outlineLevel="1" x14ac:dyDescent="0.25">
      <c r="B682" s="91" t="s">
        <v>1673</v>
      </c>
      <c r="C682" s="21" t="s">
        <v>1665</v>
      </c>
      <c r="D682" s="22" t="s">
        <v>15</v>
      </c>
      <c r="E682" s="115">
        <v>2</v>
      </c>
      <c r="F682" s="25" t="s">
        <v>1086</v>
      </c>
      <c r="G682" s="23" t="s">
        <v>1590</v>
      </c>
      <c r="H682" s="8">
        <v>1460</v>
      </c>
    </row>
    <row r="683" spans="2:8" ht="56.25" customHeight="1" outlineLevel="1" x14ac:dyDescent="0.25">
      <c r="B683" s="91" t="s">
        <v>1674</v>
      </c>
      <c r="C683" s="21" t="s">
        <v>1666</v>
      </c>
      <c r="D683" s="22" t="s">
        <v>15</v>
      </c>
      <c r="E683" s="115">
        <v>2</v>
      </c>
      <c r="F683" s="25" t="s">
        <v>1086</v>
      </c>
      <c r="G683" s="23" t="s">
        <v>1590</v>
      </c>
      <c r="H683" s="8">
        <v>5100</v>
      </c>
    </row>
    <row r="684" spans="2:8" ht="24" customHeight="1" outlineLevel="1" x14ac:dyDescent="0.25">
      <c r="B684" s="91" t="s">
        <v>1675</v>
      </c>
      <c r="C684" s="21" t="s">
        <v>1667</v>
      </c>
      <c r="D684" s="22" t="s">
        <v>15</v>
      </c>
      <c r="E684" s="115">
        <v>350</v>
      </c>
      <c r="F684" s="25" t="s">
        <v>1086</v>
      </c>
      <c r="G684" s="23" t="s">
        <v>1590</v>
      </c>
      <c r="H684" s="8">
        <v>1155</v>
      </c>
    </row>
    <row r="685" spans="2:8" ht="24.75" customHeight="1" outlineLevel="1" x14ac:dyDescent="0.25">
      <c r="B685" s="91" t="s">
        <v>1676</v>
      </c>
      <c r="C685" s="21" t="s">
        <v>1668</v>
      </c>
      <c r="D685" s="22" t="s">
        <v>15</v>
      </c>
      <c r="E685" s="115">
        <v>84</v>
      </c>
      <c r="F685" s="25" t="s">
        <v>1086</v>
      </c>
      <c r="G685" s="23" t="s">
        <v>1590</v>
      </c>
      <c r="H685" s="8">
        <v>1386</v>
      </c>
    </row>
    <row r="686" spans="2:8" ht="24" customHeight="1" outlineLevel="1" x14ac:dyDescent="0.25">
      <c r="B686" s="91" t="s">
        <v>1677</v>
      </c>
      <c r="C686" s="21" t="s">
        <v>1669</v>
      </c>
      <c r="D686" s="22" t="s">
        <v>15</v>
      </c>
      <c r="E686" s="115">
        <v>42</v>
      </c>
      <c r="F686" s="25" t="s">
        <v>1086</v>
      </c>
      <c r="G686" s="23" t="s">
        <v>1590</v>
      </c>
      <c r="H686" s="8">
        <v>462</v>
      </c>
    </row>
    <row r="687" spans="2:8" ht="24" customHeight="1" outlineLevel="1" x14ac:dyDescent="0.25">
      <c r="B687" s="91" t="s">
        <v>1710</v>
      </c>
      <c r="C687" s="21" t="s">
        <v>1711</v>
      </c>
      <c r="D687" s="22" t="s">
        <v>15</v>
      </c>
      <c r="E687" s="115">
        <v>2</v>
      </c>
      <c r="F687" s="25" t="s">
        <v>1086</v>
      </c>
      <c r="G687" s="23" t="s">
        <v>1590</v>
      </c>
      <c r="H687" s="8">
        <v>900</v>
      </c>
    </row>
    <row r="688" spans="2:8" ht="40.5" customHeight="1" outlineLevel="1" x14ac:dyDescent="0.25">
      <c r="B688" s="91" t="s">
        <v>1737</v>
      </c>
      <c r="C688" s="21" t="s">
        <v>1736</v>
      </c>
      <c r="D688" s="22" t="s">
        <v>480</v>
      </c>
      <c r="E688" s="115">
        <v>1</v>
      </c>
      <c r="F688" s="25" t="s">
        <v>1086</v>
      </c>
      <c r="G688" s="23" t="s">
        <v>1590</v>
      </c>
      <c r="H688" s="8">
        <v>14000</v>
      </c>
    </row>
    <row r="689" spans="2:8" ht="40.5" customHeight="1" outlineLevel="1" x14ac:dyDescent="0.25">
      <c r="B689" s="91" t="s">
        <v>1742</v>
      </c>
      <c r="C689" s="21" t="s">
        <v>1743</v>
      </c>
      <c r="D689" s="218" t="s">
        <v>952</v>
      </c>
      <c r="E689" s="115">
        <v>21</v>
      </c>
      <c r="F689" s="25" t="s">
        <v>1086</v>
      </c>
      <c r="G689" s="23" t="s">
        <v>1590</v>
      </c>
      <c r="H689" s="109">
        <v>379.1</v>
      </c>
    </row>
    <row r="690" spans="2:8" ht="40.5" customHeight="1" outlineLevel="1" x14ac:dyDescent="0.25">
      <c r="B690" s="251" t="s">
        <v>1790</v>
      </c>
      <c r="C690" s="21" t="s">
        <v>1791</v>
      </c>
      <c r="D690" s="22" t="s">
        <v>459</v>
      </c>
      <c r="E690" s="115"/>
      <c r="F690" s="25" t="s">
        <v>1086</v>
      </c>
      <c r="G690" s="23" t="s">
        <v>1590</v>
      </c>
      <c r="H690" s="109">
        <v>17300</v>
      </c>
    </row>
    <row r="691" spans="2:8" ht="43.5" customHeight="1" x14ac:dyDescent="0.25">
      <c r="B691" s="116" t="s">
        <v>1114</v>
      </c>
      <c r="C691" s="117"/>
      <c r="D691" s="118"/>
      <c r="E691" s="115"/>
      <c r="F691" s="25"/>
      <c r="G691" s="23"/>
      <c r="H691" s="8"/>
    </row>
    <row r="692" spans="2:8" ht="18.75" x14ac:dyDescent="0.3">
      <c r="B692" s="233" t="s">
        <v>1115</v>
      </c>
      <c r="C692" s="234"/>
      <c r="D692" s="62"/>
      <c r="E692" s="63"/>
      <c r="F692" s="15"/>
      <c r="G692" s="15"/>
      <c r="H692" s="12">
        <v>13212.580652287965</v>
      </c>
    </row>
    <row r="693" spans="2:8" outlineLevel="1" x14ac:dyDescent="0.25">
      <c r="B693" s="20">
        <v>620</v>
      </c>
      <c r="C693" s="21" t="s">
        <v>311</v>
      </c>
      <c r="D693" s="22" t="s">
        <v>92</v>
      </c>
      <c r="E693" s="18">
        <v>50</v>
      </c>
      <c r="F693" s="25" t="s">
        <v>1086</v>
      </c>
      <c r="G693" s="23" t="s">
        <v>1590</v>
      </c>
      <c r="H693" s="8">
        <v>1585.5840000000001</v>
      </c>
    </row>
    <row r="694" spans="2:8" ht="60" customHeight="1" outlineLevel="1" x14ac:dyDescent="0.25">
      <c r="B694" s="20">
        <v>621</v>
      </c>
      <c r="C694" s="21" t="s">
        <v>1546</v>
      </c>
      <c r="D694" s="22" t="s">
        <v>92</v>
      </c>
      <c r="E694" s="18">
        <v>277</v>
      </c>
      <c r="F694" s="25" t="s">
        <v>1086</v>
      </c>
      <c r="G694" s="23" t="s">
        <v>1590</v>
      </c>
      <c r="H694" s="8">
        <v>1345.9582677165356</v>
      </c>
    </row>
    <row r="695" spans="2:8" ht="46.5" customHeight="1" outlineLevel="1" x14ac:dyDescent="0.25">
      <c r="B695" s="20">
        <v>622</v>
      </c>
      <c r="C695" s="21" t="s">
        <v>408</v>
      </c>
      <c r="D695" s="22" t="s">
        <v>92</v>
      </c>
      <c r="E695" s="18">
        <v>110</v>
      </c>
      <c r="F695" s="25" t="s">
        <v>1086</v>
      </c>
      <c r="G695" s="23" t="s">
        <v>1590</v>
      </c>
      <c r="H695" s="8">
        <v>580.80000000000007</v>
      </c>
    </row>
    <row r="696" spans="2:8" ht="192" customHeight="1" outlineLevel="1" x14ac:dyDescent="0.25">
      <c r="B696" s="20">
        <v>623</v>
      </c>
      <c r="C696" s="119" t="s">
        <v>816</v>
      </c>
      <c r="D696" s="22" t="s">
        <v>92</v>
      </c>
      <c r="E696" s="18">
        <v>1440</v>
      </c>
      <c r="F696" s="25" t="s">
        <v>1086</v>
      </c>
      <c r="G696" s="23" t="s">
        <v>1590</v>
      </c>
      <c r="H696" s="8">
        <v>1758.2400000000005</v>
      </c>
    </row>
    <row r="697" spans="2:8" ht="30.75" customHeight="1" outlineLevel="1" x14ac:dyDescent="0.25">
      <c r="B697" s="20">
        <v>624</v>
      </c>
      <c r="C697" s="21" t="s">
        <v>410</v>
      </c>
      <c r="D697" s="22" t="s">
        <v>92</v>
      </c>
      <c r="E697" s="18">
        <v>615</v>
      </c>
      <c r="F697" s="25" t="s">
        <v>1086</v>
      </c>
      <c r="G697" s="23" t="s">
        <v>1590</v>
      </c>
      <c r="H697" s="8">
        <v>170.09142857142857</v>
      </c>
    </row>
    <row r="698" spans="2:8" ht="27" outlineLevel="1" x14ac:dyDescent="0.25">
      <c r="B698" s="20">
        <v>625</v>
      </c>
      <c r="C698" s="24" t="s">
        <v>970</v>
      </c>
      <c r="D698" s="22" t="s">
        <v>92</v>
      </c>
      <c r="E698" s="18">
        <v>10</v>
      </c>
      <c r="F698" s="25" t="s">
        <v>1092</v>
      </c>
      <c r="G698" s="23" t="s">
        <v>1590</v>
      </c>
      <c r="H698" s="8">
        <v>116.16</v>
      </c>
    </row>
    <row r="699" spans="2:8" outlineLevel="1" x14ac:dyDescent="0.25">
      <c r="B699" s="20">
        <v>626</v>
      </c>
      <c r="C699" s="21" t="s">
        <v>411</v>
      </c>
      <c r="D699" s="22" t="s">
        <v>92</v>
      </c>
      <c r="E699" s="18">
        <v>5</v>
      </c>
      <c r="F699" s="25" t="s">
        <v>1086</v>
      </c>
      <c r="G699" s="23" t="s">
        <v>1590</v>
      </c>
      <c r="H699" s="8">
        <v>10.966956000000001</v>
      </c>
    </row>
    <row r="700" spans="2:8" outlineLevel="1" x14ac:dyDescent="0.25">
      <c r="B700" s="20">
        <v>627</v>
      </c>
      <c r="C700" s="21" t="s">
        <v>767</v>
      </c>
      <c r="D700" s="22" t="s">
        <v>92</v>
      </c>
      <c r="E700" s="18">
        <v>5</v>
      </c>
      <c r="F700" s="25" t="s">
        <v>1086</v>
      </c>
      <c r="G700" s="23" t="s">
        <v>1590</v>
      </c>
      <c r="H700" s="8">
        <v>1887.6</v>
      </c>
    </row>
    <row r="701" spans="2:8" outlineLevel="1" x14ac:dyDescent="0.25">
      <c r="B701" s="20">
        <v>628</v>
      </c>
      <c r="C701" s="120" t="s">
        <v>895</v>
      </c>
      <c r="D701" s="22" t="s">
        <v>92</v>
      </c>
      <c r="E701" s="18">
        <v>4</v>
      </c>
      <c r="F701" s="25" t="s">
        <v>1086</v>
      </c>
      <c r="G701" s="23" t="s">
        <v>1590</v>
      </c>
      <c r="H701" s="8">
        <v>3397.68</v>
      </c>
    </row>
    <row r="702" spans="2:8" outlineLevel="1" x14ac:dyDescent="0.25">
      <c r="B702" s="20">
        <v>629</v>
      </c>
      <c r="C702" s="21" t="s">
        <v>847</v>
      </c>
      <c r="D702" s="22" t="s">
        <v>92</v>
      </c>
      <c r="E702" s="18">
        <v>62</v>
      </c>
      <c r="F702" s="25" t="s">
        <v>1086</v>
      </c>
      <c r="G702" s="23" t="s">
        <v>1590</v>
      </c>
      <c r="H702" s="8">
        <v>2359.5</v>
      </c>
    </row>
    <row r="703" spans="2:8" ht="18.75" x14ac:dyDescent="0.3">
      <c r="B703" s="233" t="s">
        <v>1116</v>
      </c>
      <c r="C703" s="234"/>
      <c r="D703" s="62"/>
      <c r="E703" s="63"/>
      <c r="F703" s="15"/>
      <c r="G703" s="23"/>
      <c r="H703" s="12">
        <v>10307.492844500634</v>
      </c>
    </row>
    <row r="704" spans="2:8" outlineLevel="1" x14ac:dyDescent="0.25">
      <c r="B704" s="20">
        <v>630</v>
      </c>
      <c r="C704" s="21" t="s">
        <v>1012</v>
      </c>
      <c r="D704" s="22" t="s">
        <v>409</v>
      </c>
      <c r="E704" s="18">
        <v>1300</v>
      </c>
      <c r="F704" s="25" t="s">
        <v>1086</v>
      </c>
      <c r="G704" s="23" t="s">
        <v>1590</v>
      </c>
      <c r="H704" s="8">
        <v>2178</v>
      </c>
    </row>
    <row r="705" spans="2:12" outlineLevel="1" x14ac:dyDescent="0.25">
      <c r="B705" s="20">
        <v>631</v>
      </c>
      <c r="C705" s="120" t="s">
        <v>881</v>
      </c>
      <c r="D705" s="22" t="s">
        <v>92</v>
      </c>
      <c r="E705" s="18">
        <v>100</v>
      </c>
      <c r="F705" s="25" t="s">
        <v>1086</v>
      </c>
      <c r="G705" s="23" t="s">
        <v>1590</v>
      </c>
      <c r="H705" s="8">
        <v>1698.8400000000006</v>
      </c>
    </row>
    <row r="706" spans="2:12" outlineLevel="1" x14ac:dyDescent="0.25">
      <c r="B706" s="20">
        <v>632</v>
      </c>
      <c r="C706" s="21" t="s">
        <v>1011</v>
      </c>
      <c r="D706" s="22" t="s">
        <v>153</v>
      </c>
      <c r="E706" s="18">
        <v>8</v>
      </c>
      <c r="F706" s="25" t="s">
        <v>1086</v>
      </c>
      <c r="G706" s="23" t="s">
        <v>1590</v>
      </c>
      <c r="H706" s="8">
        <v>2265.1200000000003</v>
      </c>
    </row>
    <row r="707" spans="2:12" ht="15" customHeight="1" outlineLevel="1" x14ac:dyDescent="0.25">
      <c r="B707" s="20">
        <v>633</v>
      </c>
      <c r="C707" s="21" t="s">
        <v>412</v>
      </c>
      <c r="D707" s="22" t="s">
        <v>92</v>
      </c>
      <c r="E707" s="18">
        <v>2130</v>
      </c>
      <c r="F707" s="25" t="s">
        <v>1086</v>
      </c>
      <c r="G707" s="23" t="s">
        <v>1590</v>
      </c>
      <c r="H707" s="8">
        <v>1149.5214159292038</v>
      </c>
    </row>
    <row r="708" spans="2:12" ht="15" customHeight="1" outlineLevel="1" x14ac:dyDescent="0.25">
      <c r="B708" s="20">
        <v>634</v>
      </c>
      <c r="C708" s="21" t="s">
        <v>413</v>
      </c>
      <c r="D708" s="22" t="s">
        <v>409</v>
      </c>
      <c r="E708" s="18">
        <v>2015</v>
      </c>
      <c r="F708" s="25" t="s">
        <v>1086</v>
      </c>
      <c r="G708" s="23" t="s">
        <v>1590</v>
      </c>
      <c r="H708" s="8">
        <v>2507.8114285714291</v>
      </c>
    </row>
    <row r="709" spans="2:12" ht="15" customHeight="1" outlineLevel="1" x14ac:dyDescent="0.25">
      <c r="B709" s="20">
        <v>635</v>
      </c>
      <c r="C709" s="21" t="s">
        <v>414</v>
      </c>
      <c r="D709" s="22" t="s">
        <v>92</v>
      </c>
      <c r="E709" s="18">
        <v>350</v>
      </c>
      <c r="F709" s="25" t="s">
        <v>1086</v>
      </c>
      <c r="G709" s="23" t="s">
        <v>1590</v>
      </c>
      <c r="H709" s="8">
        <v>508.2</v>
      </c>
    </row>
    <row r="710" spans="2:12" ht="18.75" x14ac:dyDescent="0.3">
      <c r="B710" s="233" t="s">
        <v>1117</v>
      </c>
      <c r="C710" s="234"/>
      <c r="D710" s="62"/>
      <c r="E710" s="63"/>
      <c r="F710" s="15"/>
      <c r="G710" s="23"/>
      <c r="H710" s="12">
        <v>29352.331735420747</v>
      </c>
    </row>
    <row r="711" spans="2:12" outlineLevel="1" x14ac:dyDescent="0.25">
      <c r="B711" s="20">
        <v>636</v>
      </c>
      <c r="C711" s="21" t="s">
        <v>415</v>
      </c>
      <c r="D711" s="22" t="s">
        <v>92</v>
      </c>
      <c r="E711" s="18">
        <v>4</v>
      </c>
      <c r="F711" s="25" t="s">
        <v>1086</v>
      </c>
      <c r="G711" s="23" t="s">
        <v>1590</v>
      </c>
      <c r="H711" s="8">
        <v>1422.9599999999998</v>
      </c>
    </row>
    <row r="712" spans="2:12" outlineLevel="1" x14ac:dyDescent="0.25">
      <c r="B712" s="20">
        <v>637</v>
      </c>
      <c r="C712" s="21" t="s">
        <v>416</v>
      </c>
      <c r="D712" s="22" t="s">
        <v>417</v>
      </c>
      <c r="E712" s="18">
        <v>565</v>
      </c>
      <c r="F712" s="25" t="s">
        <v>1086</v>
      </c>
      <c r="G712" s="23" t="s">
        <v>1590</v>
      </c>
      <c r="H712" s="8">
        <v>1573.331506849315</v>
      </c>
    </row>
    <row r="713" spans="2:12" outlineLevel="1" x14ac:dyDescent="0.25">
      <c r="B713" s="20">
        <v>638</v>
      </c>
      <c r="C713" s="21" t="s">
        <v>419</v>
      </c>
      <c r="D713" s="22" t="s">
        <v>92</v>
      </c>
      <c r="E713" s="18">
        <v>50</v>
      </c>
      <c r="F713" s="25" t="s">
        <v>1086</v>
      </c>
      <c r="G713" s="23" t="s">
        <v>1590</v>
      </c>
      <c r="H713" s="8">
        <v>2831.4000000000005</v>
      </c>
    </row>
    <row r="714" spans="2:12" ht="31.5" customHeight="1" outlineLevel="1" x14ac:dyDescent="0.25">
      <c r="B714" s="20">
        <v>639</v>
      </c>
      <c r="C714" s="14" t="s">
        <v>418</v>
      </c>
      <c r="D714" s="22" t="s">
        <v>92</v>
      </c>
      <c r="E714" s="18">
        <v>760</v>
      </c>
      <c r="F714" s="25" t="s">
        <v>1086</v>
      </c>
      <c r="G714" s="23" t="s">
        <v>1590</v>
      </c>
      <c r="H714" s="8">
        <v>10454.4</v>
      </c>
    </row>
    <row r="715" spans="2:12" s="78" customFormat="1" outlineLevel="1" x14ac:dyDescent="0.2">
      <c r="B715" s="20">
        <v>640</v>
      </c>
      <c r="C715" s="120" t="s">
        <v>763</v>
      </c>
      <c r="D715" s="22" t="s">
        <v>92</v>
      </c>
      <c r="E715" s="18">
        <v>30</v>
      </c>
      <c r="F715" s="25" t="s">
        <v>1086</v>
      </c>
      <c r="G715" s="23" t="s">
        <v>1590</v>
      </c>
      <c r="H715" s="8">
        <v>12624.2688</v>
      </c>
      <c r="L715" s="79"/>
    </row>
    <row r="716" spans="2:12" outlineLevel="1" x14ac:dyDescent="0.25">
      <c r="B716" s="20">
        <v>641</v>
      </c>
      <c r="C716" s="21" t="s">
        <v>867</v>
      </c>
      <c r="D716" s="22" t="s">
        <v>92</v>
      </c>
      <c r="E716" s="18">
        <v>43</v>
      </c>
      <c r="F716" s="25" t="s">
        <v>1086</v>
      </c>
      <c r="G716" s="23" t="s">
        <v>1590</v>
      </c>
      <c r="H716" s="8">
        <v>445.97142857142853</v>
      </c>
    </row>
    <row r="717" spans="2:12" ht="18" customHeight="1" x14ac:dyDescent="0.3">
      <c r="B717" s="233" t="s">
        <v>1118</v>
      </c>
      <c r="C717" s="234"/>
      <c r="D717" s="62"/>
      <c r="E717" s="63"/>
      <c r="F717" s="15"/>
      <c r="G717" s="23"/>
      <c r="H717" s="12">
        <v>1974.7200000000003</v>
      </c>
    </row>
    <row r="718" spans="2:12" ht="28.5" customHeight="1" outlineLevel="1" x14ac:dyDescent="0.25">
      <c r="B718" s="20">
        <v>642</v>
      </c>
      <c r="C718" s="21" t="s">
        <v>420</v>
      </c>
      <c r="D718" s="22" t="s">
        <v>92</v>
      </c>
      <c r="E718" s="18">
        <v>21</v>
      </c>
      <c r="F718" s="25" t="s">
        <v>1086</v>
      </c>
      <c r="G718" s="23" t="s">
        <v>1590</v>
      </c>
      <c r="H718" s="8">
        <v>493.67999999999995</v>
      </c>
    </row>
    <row r="719" spans="2:12" outlineLevel="1" x14ac:dyDescent="0.25">
      <c r="B719" s="20">
        <v>643</v>
      </c>
      <c r="C719" s="21" t="s">
        <v>421</v>
      </c>
      <c r="D719" s="22" t="s">
        <v>92</v>
      </c>
      <c r="E719" s="18">
        <v>2</v>
      </c>
      <c r="F719" s="25" t="s">
        <v>1086</v>
      </c>
      <c r="G719" s="23" t="s">
        <v>1590</v>
      </c>
      <c r="H719" s="8">
        <v>217.80000000000004</v>
      </c>
    </row>
    <row r="720" spans="2:12" ht="27" outlineLevel="1" x14ac:dyDescent="0.25">
      <c r="B720" s="20">
        <v>644</v>
      </c>
      <c r="C720" s="21" t="s">
        <v>422</v>
      </c>
      <c r="D720" s="22" t="s">
        <v>92</v>
      </c>
      <c r="E720" s="18">
        <v>320</v>
      </c>
      <c r="F720" s="25" t="s">
        <v>1086</v>
      </c>
      <c r="G720" s="23" t="s">
        <v>1590</v>
      </c>
      <c r="H720" s="8">
        <v>508.2</v>
      </c>
    </row>
    <row r="721" spans="2:8" outlineLevel="1" x14ac:dyDescent="0.25">
      <c r="B721" s="20">
        <v>645</v>
      </c>
      <c r="C721" s="21" t="s">
        <v>423</v>
      </c>
      <c r="D721" s="22" t="s">
        <v>92</v>
      </c>
      <c r="E721" s="18">
        <v>1</v>
      </c>
      <c r="F721" s="25" t="s">
        <v>1086</v>
      </c>
      <c r="G721" s="23" t="s">
        <v>1590</v>
      </c>
      <c r="H721" s="8">
        <v>755.04000000000008</v>
      </c>
    </row>
    <row r="722" spans="2:8" ht="18.75" customHeight="1" x14ac:dyDescent="0.3">
      <c r="B722" s="233" t="s">
        <v>1119</v>
      </c>
      <c r="C722" s="234"/>
      <c r="D722" s="234"/>
      <c r="E722" s="234"/>
      <c r="F722" s="234"/>
      <c r="G722" s="234"/>
      <c r="H722" s="12">
        <v>18326.738400000006</v>
      </c>
    </row>
    <row r="723" spans="2:8" ht="27" outlineLevel="1" x14ac:dyDescent="0.25">
      <c r="B723" s="20">
        <v>646</v>
      </c>
      <c r="C723" s="21" t="s">
        <v>424</v>
      </c>
      <c r="D723" s="22" t="s">
        <v>92</v>
      </c>
      <c r="E723" s="18">
        <v>70</v>
      </c>
      <c r="F723" s="25" t="s">
        <v>1086</v>
      </c>
      <c r="G723" s="23" t="s">
        <v>1590</v>
      </c>
      <c r="H723" s="8">
        <v>159.72000000000003</v>
      </c>
    </row>
    <row r="724" spans="2:8" ht="27" outlineLevel="1" x14ac:dyDescent="0.25">
      <c r="B724" s="20">
        <v>647</v>
      </c>
      <c r="C724" s="21" t="s">
        <v>921</v>
      </c>
      <c r="D724" s="22" t="s">
        <v>92</v>
      </c>
      <c r="E724" s="18">
        <v>16</v>
      </c>
      <c r="F724" s="25" t="s">
        <v>1086</v>
      </c>
      <c r="G724" s="23" t="s">
        <v>1590</v>
      </c>
      <c r="H724" s="8">
        <v>900.24</v>
      </c>
    </row>
    <row r="725" spans="2:8" outlineLevel="1" x14ac:dyDescent="0.25">
      <c r="B725" s="20">
        <v>648</v>
      </c>
      <c r="C725" s="21" t="s">
        <v>1425</v>
      </c>
      <c r="D725" s="22" t="s">
        <v>92</v>
      </c>
      <c r="E725" s="18">
        <v>3</v>
      </c>
      <c r="F725" s="25" t="s">
        <v>1086</v>
      </c>
      <c r="G725" s="23" t="s">
        <v>1590</v>
      </c>
      <c r="H725" s="8">
        <v>795</v>
      </c>
    </row>
    <row r="726" spans="2:8" outlineLevel="1" x14ac:dyDescent="0.25">
      <c r="B726" s="20">
        <v>649</v>
      </c>
      <c r="C726" s="21" t="s">
        <v>1238</v>
      </c>
      <c r="D726" s="22" t="s">
        <v>15</v>
      </c>
      <c r="E726" s="18">
        <v>1</v>
      </c>
      <c r="F726" s="25" t="s">
        <v>1086</v>
      </c>
      <c r="G726" s="23" t="s">
        <v>1590</v>
      </c>
      <c r="H726" s="8">
        <v>29.040000000000003</v>
      </c>
    </row>
    <row r="727" spans="2:8" ht="45" customHeight="1" outlineLevel="1" x14ac:dyDescent="0.25">
      <c r="B727" s="20">
        <v>650</v>
      </c>
      <c r="C727" s="21" t="s">
        <v>425</v>
      </c>
      <c r="D727" s="22" t="s">
        <v>92</v>
      </c>
      <c r="E727" s="18">
        <v>7</v>
      </c>
      <c r="F727" s="25" t="s">
        <v>1086</v>
      </c>
      <c r="G727" s="23" t="s">
        <v>1590</v>
      </c>
      <c r="H727" s="8">
        <v>2140.5384000000008</v>
      </c>
    </row>
    <row r="728" spans="2:8" ht="17.25" customHeight="1" outlineLevel="1" x14ac:dyDescent="0.25">
      <c r="B728" s="20">
        <v>651</v>
      </c>
      <c r="C728" s="21" t="s">
        <v>426</v>
      </c>
      <c r="D728" s="22" t="s">
        <v>92</v>
      </c>
      <c r="E728" s="18">
        <v>1</v>
      </c>
      <c r="F728" s="25" t="s">
        <v>1086</v>
      </c>
      <c r="G728" s="23" t="s">
        <v>1590</v>
      </c>
      <c r="H728" s="8">
        <v>58.080000000000005</v>
      </c>
    </row>
    <row r="729" spans="2:8" outlineLevel="1" x14ac:dyDescent="0.25">
      <c r="B729" s="20">
        <v>652</v>
      </c>
      <c r="C729" s="21" t="s">
        <v>922</v>
      </c>
      <c r="D729" s="22" t="s">
        <v>92</v>
      </c>
      <c r="E729" s="18">
        <v>10</v>
      </c>
      <c r="F729" s="25" t="s">
        <v>1086</v>
      </c>
      <c r="G729" s="23" t="s">
        <v>1590</v>
      </c>
      <c r="H729" s="8">
        <v>929.28</v>
      </c>
    </row>
    <row r="730" spans="2:8" outlineLevel="1" x14ac:dyDescent="0.25">
      <c r="B730" s="20">
        <v>653</v>
      </c>
      <c r="C730" s="21" t="s">
        <v>427</v>
      </c>
      <c r="D730" s="22" t="s">
        <v>92</v>
      </c>
      <c r="E730" s="18">
        <v>1</v>
      </c>
      <c r="F730" s="25" t="s">
        <v>1086</v>
      </c>
      <c r="G730" s="23" t="s">
        <v>1590</v>
      </c>
      <c r="H730" s="8">
        <v>72.600000000000009</v>
      </c>
    </row>
    <row r="731" spans="2:8" outlineLevel="1" x14ac:dyDescent="0.25">
      <c r="B731" s="20">
        <v>654</v>
      </c>
      <c r="C731" s="21" t="s">
        <v>428</v>
      </c>
      <c r="D731" s="22" t="s">
        <v>92</v>
      </c>
      <c r="E731" s="18">
        <v>12</v>
      </c>
      <c r="F731" s="25" t="s">
        <v>1086</v>
      </c>
      <c r="G731" s="23" t="s">
        <v>1590</v>
      </c>
      <c r="H731" s="8">
        <v>2076.36</v>
      </c>
    </row>
    <row r="732" spans="2:8" outlineLevel="1" x14ac:dyDescent="0.25">
      <c r="B732" s="20">
        <v>655</v>
      </c>
      <c r="C732" s="21" t="s">
        <v>429</v>
      </c>
      <c r="D732" s="22" t="s">
        <v>92</v>
      </c>
      <c r="E732" s="18">
        <v>38</v>
      </c>
      <c r="F732" s="25" t="s">
        <v>1086</v>
      </c>
      <c r="G732" s="23" t="s">
        <v>1590</v>
      </c>
      <c r="H732" s="8">
        <v>580.80000000000018</v>
      </c>
    </row>
    <row r="733" spans="2:8" ht="15.75" customHeight="1" outlineLevel="1" x14ac:dyDescent="0.25">
      <c r="B733" s="20">
        <v>656</v>
      </c>
      <c r="C733" s="21" t="s">
        <v>430</v>
      </c>
      <c r="D733" s="22" t="s">
        <v>92</v>
      </c>
      <c r="E733" s="18">
        <v>2</v>
      </c>
      <c r="F733" s="25" t="s">
        <v>1086</v>
      </c>
      <c r="G733" s="23" t="s">
        <v>1590</v>
      </c>
      <c r="H733" s="8">
        <v>10193.040000000003</v>
      </c>
    </row>
    <row r="734" spans="2:8" ht="13.5" customHeight="1" outlineLevel="1" x14ac:dyDescent="0.25">
      <c r="B734" s="20">
        <v>657</v>
      </c>
      <c r="C734" s="21" t="s">
        <v>431</v>
      </c>
      <c r="D734" s="22" t="s">
        <v>92</v>
      </c>
      <c r="E734" s="18">
        <v>1</v>
      </c>
      <c r="F734" s="25" t="s">
        <v>1086</v>
      </c>
      <c r="G734" s="23" t="s">
        <v>1590</v>
      </c>
      <c r="H734" s="8">
        <v>29.040000000000003</v>
      </c>
    </row>
    <row r="735" spans="2:8" ht="18" customHeight="1" outlineLevel="1" x14ac:dyDescent="0.25">
      <c r="B735" s="20">
        <v>658</v>
      </c>
      <c r="C735" s="21" t="s">
        <v>432</v>
      </c>
      <c r="D735" s="22" t="s">
        <v>92</v>
      </c>
      <c r="E735" s="18">
        <v>10</v>
      </c>
      <c r="F735" s="25" t="s">
        <v>1086</v>
      </c>
      <c r="G735" s="23" t="s">
        <v>1590</v>
      </c>
      <c r="H735" s="8">
        <v>363.00000000000011</v>
      </c>
    </row>
    <row r="736" spans="2:8" ht="18.75" x14ac:dyDescent="0.3">
      <c r="B736" s="233" t="s">
        <v>1120</v>
      </c>
      <c r="C736" s="234"/>
      <c r="D736" s="62"/>
      <c r="E736" s="63"/>
      <c r="F736" s="15"/>
      <c r="G736" s="23"/>
      <c r="H736" s="12">
        <v>136442.40400672273</v>
      </c>
    </row>
    <row r="737" spans="1:8" x14ac:dyDescent="0.25">
      <c r="A737" s="24"/>
      <c r="B737" s="20">
        <v>659</v>
      </c>
      <c r="C737" s="24" t="s">
        <v>1547</v>
      </c>
      <c r="D737" s="22" t="s">
        <v>15</v>
      </c>
      <c r="E737" s="18">
        <v>4</v>
      </c>
      <c r="F737" s="25" t="s">
        <v>1086</v>
      </c>
      <c r="G737" s="23" t="s">
        <v>1590</v>
      </c>
      <c r="H737" s="8">
        <v>401.76</v>
      </c>
    </row>
    <row r="738" spans="1:8" ht="18.75" customHeight="1" outlineLevel="1" x14ac:dyDescent="0.25">
      <c r="B738" s="20">
        <v>660</v>
      </c>
      <c r="C738" s="24" t="s">
        <v>1239</v>
      </c>
      <c r="D738" s="22" t="s">
        <v>15</v>
      </c>
      <c r="E738" s="18">
        <v>5</v>
      </c>
      <c r="F738" s="25" t="s">
        <v>1086</v>
      </c>
      <c r="G738" s="23" t="s">
        <v>1590</v>
      </c>
      <c r="H738" s="8">
        <v>508.2</v>
      </c>
    </row>
    <row r="739" spans="1:8" ht="16.5" customHeight="1" outlineLevel="1" x14ac:dyDescent="0.25">
      <c r="B739" s="20">
        <v>661</v>
      </c>
      <c r="C739" s="14" t="s">
        <v>645</v>
      </c>
      <c r="D739" s="22" t="s">
        <v>92</v>
      </c>
      <c r="E739" s="18">
        <v>3</v>
      </c>
      <c r="F739" s="25" t="s">
        <v>1086</v>
      </c>
      <c r="G739" s="23" t="s">
        <v>1590</v>
      </c>
      <c r="H739" s="8">
        <v>3659.0400000000009</v>
      </c>
    </row>
    <row r="740" spans="1:8" outlineLevel="1" x14ac:dyDescent="0.25">
      <c r="B740" s="20">
        <v>662</v>
      </c>
      <c r="C740" s="14" t="s">
        <v>1548</v>
      </c>
      <c r="D740" s="22" t="s">
        <v>92</v>
      </c>
      <c r="E740" s="18">
        <v>150</v>
      </c>
      <c r="F740" s="25" t="s">
        <v>1086</v>
      </c>
      <c r="G740" s="23" t="s">
        <v>1590</v>
      </c>
      <c r="H740" s="8">
        <v>1800</v>
      </c>
    </row>
    <row r="741" spans="1:8" outlineLevel="1" x14ac:dyDescent="0.25">
      <c r="B741" s="20">
        <v>663</v>
      </c>
      <c r="C741" s="21" t="s">
        <v>437</v>
      </c>
      <c r="D741" s="22" t="s">
        <v>92</v>
      </c>
      <c r="E741" s="18">
        <v>20</v>
      </c>
      <c r="F741" s="25" t="s">
        <v>1086</v>
      </c>
      <c r="G741" s="23" t="s">
        <v>1590</v>
      </c>
      <c r="H741" s="8">
        <v>6040.3200000000015</v>
      </c>
    </row>
    <row r="742" spans="1:8" ht="16.5" customHeight="1" outlineLevel="1" x14ac:dyDescent="0.25">
      <c r="B742" s="20">
        <v>664</v>
      </c>
      <c r="C742" s="21" t="s">
        <v>438</v>
      </c>
      <c r="D742" s="22" t="s">
        <v>92</v>
      </c>
      <c r="E742" s="18">
        <v>100</v>
      </c>
      <c r="F742" s="25" t="s">
        <v>1086</v>
      </c>
      <c r="G742" s="23" t="s">
        <v>1590</v>
      </c>
      <c r="H742" s="8">
        <v>2491.6320000000005</v>
      </c>
    </row>
    <row r="743" spans="1:8" outlineLevel="1" x14ac:dyDescent="0.25">
      <c r="B743" s="20">
        <v>665</v>
      </c>
      <c r="C743" s="21" t="s">
        <v>433</v>
      </c>
      <c r="D743" s="22" t="s">
        <v>92</v>
      </c>
      <c r="E743" s="18">
        <v>4</v>
      </c>
      <c r="F743" s="25" t="s">
        <v>1086</v>
      </c>
      <c r="G743" s="23" t="s">
        <v>1590</v>
      </c>
      <c r="H743" s="8">
        <v>166.98000000000005</v>
      </c>
    </row>
    <row r="744" spans="1:8" ht="15" customHeight="1" outlineLevel="1" x14ac:dyDescent="0.25">
      <c r="B744" s="20">
        <v>666</v>
      </c>
      <c r="C744" s="21" t="s">
        <v>1395</v>
      </c>
      <c r="D744" s="22" t="s">
        <v>92</v>
      </c>
      <c r="E744" s="18">
        <v>26</v>
      </c>
      <c r="F744" s="25" t="s">
        <v>1086</v>
      </c>
      <c r="G744" s="23" t="s">
        <v>1590</v>
      </c>
      <c r="H744" s="8">
        <v>5460</v>
      </c>
    </row>
    <row r="745" spans="1:8" ht="17.25" customHeight="1" outlineLevel="1" x14ac:dyDescent="0.25">
      <c r="B745" s="20">
        <v>667</v>
      </c>
      <c r="C745" s="21" t="s">
        <v>434</v>
      </c>
      <c r="D745" s="22" t="s">
        <v>92</v>
      </c>
      <c r="E745" s="18">
        <v>22</v>
      </c>
      <c r="F745" s="25" t="s">
        <v>1086</v>
      </c>
      <c r="G745" s="23" t="s">
        <v>1590</v>
      </c>
      <c r="H745" s="8">
        <v>290.40000000000009</v>
      </c>
    </row>
    <row r="746" spans="1:8" ht="17.25" customHeight="1" outlineLevel="1" x14ac:dyDescent="0.25">
      <c r="B746" s="20">
        <v>668</v>
      </c>
      <c r="C746" s="21" t="s">
        <v>435</v>
      </c>
      <c r="D746" s="22" t="s">
        <v>92</v>
      </c>
      <c r="E746" s="18">
        <v>10</v>
      </c>
      <c r="F746" s="25" t="s">
        <v>1086</v>
      </c>
      <c r="G746" s="23" t="s">
        <v>1590</v>
      </c>
      <c r="H746" s="19">
        <v>17000</v>
      </c>
    </row>
    <row r="747" spans="1:8" ht="17.25" customHeight="1" outlineLevel="1" x14ac:dyDescent="0.25">
      <c r="B747" s="20">
        <v>669</v>
      </c>
      <c r="C747" s="21" t="s">
        <v>1549</v>
      </c>
      <c r="D747" s="22" t="s">
        <v>92</v>
      </c>
      <c r="E747" s="18">
        <v>300</v>
      </c>
      <c r="F747" s="25" t="s">
        <v>1086</v>
      </c>
      <c r="G747" s="23" t="s">
        <v>1590</v>
      </c>
      <c r="H747" s="8">
        <v>3600</v>
      </c>
    </row>
    <row r="748" spans="1:8" outlineLevel="1" x14ac:dyDescent="0.25">
      <c r="B748" s="20">
        <v>670</v>
      </c>
      <c r="C748" s="120" t="s">
        <v>974</v>
      </c>
      <c r="D748" s="22" t="s">
        <v>459</v>
      </c>
      <c r="E748" s="18">
        <v>50</v>
      </c>
      <c r="F748" s="25" t="s">
        <v>1086</v>
      </c>
      <c r="G748" s="23" t="s">
        <v>1590</v>
      </c>
      <c r="H748" s="8">
        <v>36.299999999999997</v>
      </c>
    </row>
    <row r="749" spans="1:8" ht="59.25" customHeight="1" outlineLevel="1" x14ac:dyDescent="0.25">
      <c r="B749" s="20">
        <v>671</v>
      </c>
      <c r="C749" s="21" t="s">
        <v>382</v>
      </c>
      <c r="D749" s="100" t="s">
        <v>92</v>
      </c>
      <c r="E749" s="18">
        <v>1</v>
      </c>
      <c r="F749" s="25" t="s">
        <v>1086</v>
      </c>
      <c r="G749" s="23" t="s">
        <v>1590</v>
      </c>
      <c r="H749" s="8">
        <v>1842.2976000000003</v>
      </c>
    </row>
    <row r="750" spans="1:8" ht="16.5" customHeight="1" outlineLevel="1" x14ac:dyDescent="0.25">
      <c r="B750" s="20">
        <v>672</v>
      </c>
      <c r="C750" s="119" t="s">
        <v>1426</v>
      </c>
      <c r="D750" s="22" t="s">
        <v>92</v>
      </c>
      <c r="E750" s="18">
        <v>70</v>
      </c>
      <c r="F750" s="25" t="s">
        <v>1086</v>
      </c>
      <c r="G750" s="23" t="s">
        <v>1590</v>
      </c>
      <c r="H750" s="8">
        <v>538.09411764705885</v>
      </c>
    </row>
    <row r="751" spans="1:8" outlineLevel="1" x14ac:dyDescent="0.25">
      <c r="B751" s="20">
        <v>673</v>
      </c>
      <c r="C751" s="24" t="s">
        <v>975</v>
      </c>
      <c r="D751" s="100" t="s">
        <v>459</v>
      </c>
      <c r="E751" s="18">
        <v>20</v>
      </c>
      <c r="F751" s="25" t="s">
        <v>1086</v>
      </c>
      <c r="G751" s="23" t="s">
        <v>1590</v>
      </c>
      <c r="H751" s="8">
        <v>17.423999999999996</v>
      </c>
    </row>
    <row r="752" spans="1:8" outlineLevel="1" x14ac:dyDescent="0.25">
      <c r="B752" s="20">
        <v>674</v>
      </c>
      <c r="C752" s="24" t="s">
        <v>1550</v>
      </c>
      <c r="D752" s="100" t="s">
        <v>1551</v>
      </c>
      <c r="E752" s="18">
        <v>50</v>
      </c>
      <c r="F752" s="25" t="s">
        <v>1086</v>
      </c>
      <c r="G752" s="23" t="s">
        <v>1590</v>
      </c>
      <c r="H752" s="8">
        <v>600</v>
      </c>
    </row>
    <row r="753" spans="2:8" outlineLevel="1" x14ac:dyDescent="0.25">
      <c r="B753" s="20">
        <v>675</v>
      </c>
      <c r="C753" s="21" t="s">
        <v>436</v>
      </c>
      <c r="D753" s="22" t="s">
        <v>92</v>
      </c>
      <c r="E753" s="18">
        <v>1</v>
      </c>
      <c r="F753" s="25" t="s">
        <v>1086</v>
      </c>
      <c r="G753" s="23" t="s">
        <v>1590</v>
      </c>
      <c r="H753" s="8">
        <v>290.40000000000003</v>
      </c>
    </row>
    <row r="754" spans="2:8" outlineLevel="1" x14ac:dyDescent="0.25">
      <c r="B754" s="20">
        <v>676</v>
      </c>
      <c r="C754" s="21" t="s">
        <v>939</v>
      </c>
      <c r="D754" s="22" t="s">
        <v>92</v>
      </c>
      <c r="E754" s="18">
        <v>1</v>
      </c>
      <c r="F754" s="25" t="s">
        <v>1086</v>
      </c>
      <c r="G754" s="23" t="s">
        <v>1590</v>
      </c>
      <c r="H754" s="8">
        <v>72.600000000000009</v>
      </c>
    </row>
    <row r="755" spans="2:8" ht="16.5" customHeight="1" outlineLevel="1" x14ac:dyDescent="0.25">
      <c r="B755" s="20">
        <v>677</v>
      </c>
      <c r="C755" s="21" t="s">
        <v>882</v>
      </c>
      <c r="D755" s="22" t="s">
        <v>92</v>
      </c>
      <c r="E755" s="18">
        <v>12</v>
      </c>
      <c r="F755" s="25" t="s">
        <v>1086</v>
      </c>
      <c r="G755" s="23" t="s">
        <v>1590</v>
      </c>
      <c r="H755" s="8">
        <v>2497.44</v>
      </c>
    </row>
    <row r="756" spans="2:8" outlineLevel="1" x14ac:dyDescent="0.25">
      <c r="B756" s="20">
        <v>678</v>
      </c>
      <c r="C756" s="21" t="s">
        <v>1427</v>
      </c>
      <c r="D756" s="22" t="s">
        <v>92</v>
      </c>
      <c r="E756" s="18">
        <v>4</v>
      </c>
      <c r="F756" s="25" t="s">
        <v>1086</v>
      </c>
      <c r="G756" s="23" t="s">
        <v>1590</v>
      </c>
      <c r="H756" s="8">
        <v>2410.3200000000002</v>
      </c>
    </row>
    <row r="757" spans="2:8" ht="27" outlineLevel="1" x14ac:dyDescent="0.25">
      <c r="B757" s="20">
        <v>679</v>
      </c>
      <c r="C757" s="21" t="s">
        <v>1428</v>
      </c>
      <c r="D757" s="22" t="s">
        <v>92</v>
      </c>
      <c r="E757" s="18">
        <v>11</v>
      </c>
      <c r="F757" s="25" t="s">
        <v>1086</v>
      </c>
      <c r="G757" s="23" t="s">
        <v>1590</v>
      </c>
      <c r="H757" s="8">
        <v>200</v>
      </c>
    </row>
    <row r="758" spans="2:8" outlineLevel="1" x14ac:dyDescent="0.25">
      <c r="B758" s="20">
        <v>680</v>
      </c>
      <c r="C758" s="21" t="s">
        <v>401</v>
      </c>
      <c r="D758" s="22" t="s">
        <v>92</v>
      </c>
      <c r="E758" s="18">
        <v>1</v>
      </c>
      <c r="F758" s="25" t="s">
        <v>1086</v>
      </c>
      <c r="G758" s="23" t="s">
        <v>1590</v>
      </c>
      <c r="H758" s="8">
        <v>29.040000000000003</v>
      </c>
    </row>
    <row r="759" spans="2:8" outlineLevel="1" x14ac:dyDescent="0.25">
      <c r="B759" s="20">
        <v>681</v>
      </c>
      <c r="C759" s="21" t="s">
        <v>830</v>
      </c>
      <c r="D759" s="22" t="s">
        <v>92</v>
      </c>
      <c r="E759" s="18">
        <v>50</v>
      </c>
      <c r="F759" s="25" t="s">
        <v>1086</v>
      </c>
      <c r="G759" s="23" t="s">
        <v>1590</v>
      </c>
      <c r="H759" s="8">
        <v>14260.714285714288</v>
      </c>
    </row>
    <row r="760" spans="2:8" ht="29.25" customHeight="1" outlineLevel="1" x14ac:dyDescent="0.25">
      <c r="B760" s="105">
        <v>682</v>
      </c>
      <c r="C760" s="14" t="s">
        <v>1315</v>
      </c>
      <c r="D760" s="22" t="s">
        <v>1316</v>
      </c>
      <c r="E760" s="18">
        <v>5000</v>
      </c>
      <c r="F760" s="25" t="s">
        <v>1086</v>
      </c>
      <c r="G760" s="23" t="s">
        <v>1590</v>
      </c>
      <c r="H760" s="8">
        <v>5280.0000000000009</v>
      </c>
    </row>
    <row r="761" spans="2:8" outlineLevel="1" x14ac:dyDescent="0.25">
      <c r="B761" s="20">
        <v>683</v>
      </c>
      <c r="C761" s="14" t="s">
        <v>975</v>
      </c>
      <c r="D761" s="22" t="s">
        <v>61</v>
      </c>
      <c r="E761" s="18">
        <v>20</v>
      </c>
      <c r="F761" s="25" t="s">
        <v>1086</v>
      </c>
      <c r="G761" s="23" t="s">
        <v>1590</v>
      </c>
      <c r="H761" s="8">
        <v>12</v>
      </c>
    </row>
    <row r="762" spans="2:8" ht="18.75" x14ac:dyDescent="0.25">
      <c r="B762" s="116" t="s">
        <v>1220</v>
      </c>
      <c r="C762" s="117"/>
      <c r="D762" s="62"/>
      <c r="E762" s="63"/>
      <c r="F762" s="15"/>
      <c r="G762" s="23"/>
      <c r="H762" s="12">
        <v>28616.347999999998</v>
      </c>
    </row>
    <row r="763" spans="2:8" outlineLevel="1" x14ac:dyDescent="0.25">
      <c r="B763" s="20">
        <v>684</v>
      </c>
      <c r="C763" s="21" t="s">
        <v>464</v>
      </c>
      <c r="D763" s="98" t="s">
        <v>92</v>
      </c>
      <c r="E763" s="18">
        <v>30</v>
      </c>
      <c r="F763" s="25" t="s">
        <v>1086</v>
      </c>
      <c r="G763" s="23" t="s">
        <v>1590</v>
      </c>
      <c r="H763" s="8">
        <v>63.887999999999998</v>
      </c>
    </row>
    <row r="764" spans="2:8" outlineLevel="1" x14ac:dyDescent="0.25">
      <c r="B764" s="20">
        <v>685</v>
      </c>
      <c r="C764" s="21" t="s">
        <v>450</v>
      </c>
      <c r="D764" s="98" t="s">
        <v>92</v>
      </c>
      <c r="E764" s="18">
        <v>10</v>
      </c>
      <c r="F764" s="25" t="s">
        <v>1086</v>
      </c>
      <c r="G764" s="23" t="s">
        <v>1590</v>
      </c>
      <c r="H764" s="8">
        <v>79.860000000000014</v>
      </c>
    </row>
    <row r="765" spans="2:8" ht="18" customHeight="1" outlineLevel="1" x14ac:dyDescent="0.25">
      <c r="B765" s="20">
        <v>686</v>
      </c>
      <c r="C765" s="21" t="s">
        <v>456</v>
      </c>
      <c r="D765" s="98" t="s">
        <v>92</v>
      </c>
      <c r="E765" s="18">
        <v>50</v>
      </c>
      <c r="F765" s="25" t="s">
        <v>1086</v>
      </c>
      <c r="G765" s="23" t="s">
        <v>1590</v>
      </c>
      <c r="H765" s="8">
        <v>159.72</v>
      </c>
    </row>
    <row r="766" spans="2:8" ht="27" outlineLevel="1" x14ac:dyDescent="0.25">
      <c r="B766" s="20">
        <v>687</v>
      </c>
      <c r="C766" s="21" t="s">
        <v>457</v>
      </c>
      <c r="D766" s="98" t="s">
        <v>92</v>
      </c>
      <c r="E766" s="18">
        <v>50</v>
      </c>
      <c r="F766" s="25" t="s">
        <v>1086</v>
      </c>
      <c r="G766" s="23" t="s">
        <v>1590</v>
      </c>
      <c r="H766" s="8">
        <v>63.888000000000005</v>
      </c>
    </row>
    <row r="767" spans="2:8" ht="27" outlineLevel="1" x14ac:dyDescent="0.25">
      <c r="B767" s="20">
        <v>688</v>
      </c>
      <c r="C767" s="21" t="s">
        <v>822</v>
      </c>
      <c r="D767" s="98" t="s">
        <v>92</v>
      </c>
      <c r="E767" s="18">
        <v>40</v>
      </c>
      <c r="F767" s="25" t="s">
        <v>1086</v>
      </c>
      <c r="G767" s="23" t="s">
        <v>1590</v>
      </c>
      <c r="H767" s="8">
        <v>217.79999999999998</v>
      </c>
    </row>
    <row r="768" spans="2:8" outlineLevel="1" x14ac:dyDescent="0.25">
      <c r="B768" s="20">
        <v>689</v>
      </c>
      <c r="C768" s="21" t="s">
        <v>461</v>
      </c>
      <c r="D768" s="98" t="s">
        <v>92</v>
      </c>
      <c r="E768" s="18">
        <v>50</v>
      </c>
      <c r="F768" s="25" t="s">
        <v>1086</v>
      </c>
      <c r="G768" s="23" t="s">
        <v>1590</v>
      </c>
      <c r="H768" s="8">
        <v>31.944000000000003</v>
      </c>
    </row>
    <row r="769" spans="2:8" ht="14.25" customHeight="1" outlineLevel="1" x14ac:dyDescent="0.25">
      <c r="B769" s="20">
        <v>690</v>
      </c>
      <c r="C769" s="21" t="s">
        <v>463</v>
      </c>
      <c r="D769" s="98" t="s">
        <v>1247</v>
      </c>
      <c r="E769" s="97" t="s">
        <v>1619</v>
      </c>
      <c r="F769" s="25" t="s">
        <v>1086</v>
      </c>
      <c r="G769" s="23" t="s">
        <v>1590</v>
      </c>
      <c r="H769" s="8">
        <v>20</v>
      </c>
    </row>
    <row r="770" spans="2:8" ht="14.25" customHeight="1" outlineLevel="1" x14ac:dyDescent="0.25">
      <c r="B770" s="20">
        <v>691</v>
      </c>
      <c r="C770" s="21" t="s">
        <v>447</v>
      </c>
      <c r="D770" s="98" t="s">
        <v>92</v>
      </c>
      <c r="E770" s="18">
        <v>55</v>
      </c>
      <c r="F770" s="25" t="s">
        <v>1086</v>
      </c>
      <c r="G770" s="23" t="s">
        <v>1590</v>
      </c>
      <c r="H770" s="8">
        <v>238.1280000000001</v>
      </c>
    </row>
    <row r="771" spans="2:8" outlineLevel="1" x14ac:dyDescent="0.25">
      <c r="B771" s="20">
        <v>692</v>
      </c>
      <c r="C771" s="21" t="s">
        <v>458</v>
      </c>
      <c r="D771" s="98" t="s">
        <v>459</v>
      </c>
      <c r="E771" s="18">
        <v>2100</v>
      </c>
      <c r="F771" s="25" t="s">
        <v>1086</v>
      </c>
      <c r="G771" s="23" t="s">
        <v>1590</v>
      </c>
      <c r="H771" s="8">
        <v>159.72000000000003</v>
      </c>
    </row>
    <row r="772" spans="2:8" outlineLevel="1" x14ac:dyDescent="0.25">
      <c r="B772" s="20">
        <v>693</v>
      </c>
      <c r="C772" s="21" t="s">
        <v>466</v>
      </c>
      <c r="D772" s="98" t="s">
        <v>92</v>
      </c>
      <c r="E772" s="18">
        <v>500</v>
      </c>
      <c r="F772" s="25" t="s">
        <v>1086</v>
      </c>
      <c r="G772" s="23" t="s">
        <v>1590</v>
      </c>
      <c r="H772" s="8">
        <v>127.77600000000001</v>
      </c>
    </row>
    <row r="773" spans="2:8" outlineLevel="1" x14ac:dyDescent="0.25">
      <c r="B773" s="20">
        <v>694</v>
      </c>
      <c r="C773" s="21" t="s">
        <v>453</v>
      </c>
      <c r="D773" s="98" t="s">
        <v>92</v>
      </c>
      <c r="E773" s="18">
        <v>50</v>
      </c>
      <c r="F773" s="25" t="s">
        <v>1086</v>
      </c>
      <c r="G773" s="23" t="s">
        <v>1590</v>
      </c>
      <c r="H773" s="8">
        <v>63.888000000000005</v>
      </c>
    </row>
    <row r="774" spans="2:8" ht="27" outlineLevel="1" x14ac:dyDescent="0.25">
      <c r="B774" s="20">
        <v>695</v>
      </c>
      <c r="C774" s="21" t="s">
        <v>817</v>
      </c>
      <c r="D774" s="98" t="s">
        <v>92</v>
      </c>
      <c r="E774" s="18">
        <v>50</v>
      </c>
      <c r="F774" s="25" t="s">
        <v>1086</v>
      </c>
      <c r="G774" s="23" t="s">
        <v>1590</v>
      </c>
      <c r="H774" s="8">
        <v>317.98800000000006</v>
      </c>
    </row>
    <row r="775" spans="2:8" ht="27" outlineLevel="1" x14ac:dyDescent="0.25">
      <c r="B775" s="20">
        <v>696</v>
      </c>
      <c r="C775" s="21" t="s">
        <v>460</v>
      </c>
      <c r="D775" s="98" t="s">
        <v>92</v>
      </c>
      <c r="E775" s="18">
        <v>100</v>
      </c>
      <c r="F775" s="25" t="s">
        <v>1086</v>
      </c>
      <c r="G775" s="23" t="s">
        <v>1590</v>
      </c>
      <c r="H775" s="8">
        <v>317.98800000000006</v>
      </c>
    </row>
    <row r="776" spans="2:8" outlineLevel="1" x14ac:dyDescent="0.25">
      <c r="B776" s="20">
        <v>697</v>
      </c>
      <c r="C776" s="21" t="s">
        <v>440</v>
      </c>
      <c r="D776" s="98" t="s">
        <v>15</v>
      </c>
      <c r="E776" s="18">
        <v>52</v>
      </c>
      <c r="F776" s="25" t="s">
        <v>1086</v>
      </c>
      <c r="G776" s="23" t="s">
        <v>1590</v>
      </c>
      <c r="H776" s="8">
        <v>8203.8000000000011</v>
      </c>
    </row>
    <row r="777" spans="2:8" outlineLevel="1" x14ac:dyDescent="0.25">
      <c r="B777" s="20">
        <v>698</v>
      </c>
      <c r="C777" s="21" t="s">
        <v>455</v>
      </c>
      <c r="D777" s="98" t="s">
        <v>92</v>
      </c>
      <c r="E777" s="18">
        <v>40</v>
      </c>
      <c r="F777" s="25" t="s">
        <v>1086</v>
      </c>
      <c r="G777" s="23" t="s">
        <v>1590</v>
      </c>
      <c r="H777" s="8">
        <v>159.72000000000003</v>
      </c>
    </row>
    <row r="778" spans="2:8" ht="15.75" customHeight="1" outlineLevel="1" x14ac:dyDescent="0.25">
      <c r="B778" s="20">
        <v>699</v>
      </c>
      <c r="C778" s="21" t="s">
        <v>444</v>
      </c>
      <c r="D778" s="98" t="s">
        <v>92</v>
      </c>
      <c r="E778" s="18">
        <v>40</v>
      </c>
      <c r="F778" s="25" t="s">
        <v>1086</v>
      </c>
      <c r="G778" s="23" t="s">
        <v>1590</v>
      </c>
      <c r="H778" s="8">
        <v>159.72000000000003</v>
      </c>
    </row>
    <row r="779" spans="2:8" ht="29.25" customHeight="1" outlineLevel="1" x14ac:dyDescent="0.25">
      <c r="B779" s="20">
        <v>700</v>
      </c>
      <c r="C779" s="21" t="s">
        <v>443</v>
      </c>
      <c r="D779" s="98" t="s">
        <v>92</v>
      </c>
      <c r="E779" s="18">
        <v>51</v>
      </c>
      <c r="F779" s="25" t="s">
        <v>1086</v>
      </c>
      <c r="G779" s="23" t="s">
        <v>1590</v>
      </c>
      <c r="H779" s="8">
        <v>72.599999999999994</v>
      </c>
    </row>
    <row r="780" spans="2:8" outlineLevel="1" x14ac:dyDescent="0.25">
      <c r="B780" s="20">
        <v>701</v>
      </c>
      <c r="C780" s="21" t="s">
        <v>451</v>
      </c>
      <c r="D780" s="98" t="s">
        <v>92</v>
      </c>
      <c r="E780" s="18">
        <v>20</v>
      </c>
      <c r="F780" s="25" t="s">
        <v>1086</v>
      </c>
      <c r="G780" s="23" t="s">
        <v>1590</v>
      </c>
      <c r="H780" s="8">
        <v>127.77599999999998</v>
      </c>
    </row>
    <row r="781" spans="2:8" ht="21" customHeight="1" outlineLevel="1" x14ac:dyDescent="0.25">
      <c r="B781" s="20">
        <v>702</v>
      </c>
      <c r="C781" s="21" t="s">
        <v>446</v>
      </c>
      <c r="D781" s="98" t="s">
        <v>92</v>
      </c>
      <c r="E781" s="18">
        <v>50</v>
      </c>
      <c r="F781" s="25" t="s">
        <v>1086</v>
      </c>
      <c r="G781" s="23" t="s">
        <v>1590</v>
      </c>
      <c r="H781" s="8">
        <v>127.77600000000001</v>
      </c>
    </row>
    <row r="782" spans="2:8" outlineLevel="1" x14ac:dyDescent="0.25">
      <c r="B782" s="20">
        <v>703</v>
      </c>
      <c r="C782" s="21" t="s">
        <v>441</v>
      </c>
      <c r="D782" s="98" t="s">
        <v>92</v>
      </c>
      <c r="E782" s="18">
        <v>54</v>
      </c>
      <c r="F782" s="25" t="s">
        <v>1086</v>
      </c>
      <c r="G782" s="23" t="s">
        <v>1590</v>
      </c>
      <c r="H782" s="8">
        <v>107.44800000000004</v>
      </c>
    </row>
    <row r="783" spans="2:8" outlineLevel="1" x14ac:dyDescent="0.25">
      <c r="B783" s="20">
        <v>704</v>
      </c>
      <c r="C783" s="21" t="s">
        <v>454</v>
      </c>
      <c r="D783" s="98" t="s">
        <v>92</v>
      </c>
      <c r="E783" s="18">
        <v>59</v>
      </c>
      <c r="F783" s="25" t="s">
        <v>1086</v>
      </c>
      <c r="G783" s="23" t="s">
        <v>1590</v>
      </c>
      <c r="H783" s="8">
        <v>34.848000000000006</v>
      </c>
    </row>
    <row r="784" spans="2:8" ht="40.5" outlineLevel="1" x14ac:dyDescent="0.25">
      <c r="B784" s="20">
        <v>705</v>
      </c>
      <c r="C784" s="21" t="s">
        <v>465</v>
      </c>
      <c r="D784" s="98" t="s">
        <v>999</v>
      </c>
      <c r="E784" s="18">
        <v>30</v>
      </c>
      <c r="F784" s="25" t="s">
        <v>1086</v>
      </c>
      <c r="G784" s="23" t="s">
        <v>1590</v>
      </c>
      <c r="H784" s="8">
        <v>238.12800000000004</v>
      </c>
    </row>
    <row r="785" spans="2:8" outlineLevel="1" x14ac:dyDescent="0.25">
      <c r="B785" s="20">
        <v>706</v>
      </c>
      <c r="C785" s="21" t="s">
        <v>442</v>
      </c>
      <c r="D785" s="98" t="s">
        <v>92</v>
      </c>
      <c r="E785" s="18">
        <v>52</v>
      </c>
      <c r="F785" s="25" t="s">
        <v>1086</v>
      </c>
      <c r="G785" s="23" t="s">
        <v>1590</v>
      </c>
      <c r="H785" s="8">
        <v>1271.9520000000002</v>
      </c>
    </row>
    <row r="786" spans="2:8" outlineLevel="1" x14ac:dyDescent="0.25">
      <c r="B786" s="20">
        <v>707</v>
      </c>
      <c r="C786" s="21" t="s">
        <v>445</v>
      </c>
      <c r="D786" s="98" t="s">
        <v>92</v>
      </c>
      <c r="E786" s="18">
        <v>40</v>
      </c>
      <c r="F786" s="25" t="s">
        <v>1086</v>
      </c>
      <c r="G786" s="23" t="s">
        <v>1590</v>
      </c>
      <c r="H786" s="8">
        <v>190.21200000000002</v>
      </c>
    </row>
    <row r="787" spans="2:8" ht="29.25" customHeight="1" outlineLevel="1" x14ac:dyDescent="0.25">
      <c r="B787" s="20">
        <v>708</v>
      </c>
      <c r="C787" s="21" t="s">
        <v>439</v>
      </c>
      <c r="D787" s="98" t="s">
        <v>153</v>
      </c>
      <c r="E787" s="18">
        <v>3</v>
      </c>
      <c r="F787" s="25" t="s">
        <v>1086</v>
      </c>
      <c r="G787" s="23" t="s">
        <v>1590</v>
      </c>
      <c r="H787" s="8">
        <v>7332.5999999999995</v>
      </c>
    </row>
    <row r="788" spans="2:8" ht="27" outlineLevel="1" x14ac:dyDescent="0.25">
      <c r="B788" s="20">
        <v>709</v>
      </c>
      <c r="C788" s="21" t="s">
        <v>452</v>
      </c>
      <c r="D788" s="98" t="s">
        <v>92</v>
      </c>
      <c r="E788" s="18">
        <v>150</v>
      </c>
      <c r="F788" s="25" t="s">
        <v>1086</v>
      </c>
      <c r="G788" s="23" t="s">
        <v>1590</v>
      </c>
      <c r="H788" s="8">
        <v>238.12800000000001</v>
      </c>
    </row>
    <row r="789" spans="2:8" outlineLevel="1" x14ac:dyDescent="0.25">
      <c r="B789" s="20">
        <v>710</v>
      </c>
      <c r="C789" s="21" t="s">
        <v>449</v>
      </c>
      <c r="D789" s="98" t="s">
        <v>92</v>
      </c>
      <c r="E789" s="18">
        <v>100</v>
      </c>
      <c r="F789" s="25" t="s">
        <v>1086</v>
      </c>
      <c r="G789" s="23" t="s">
        <v>1590</v>
      </c>
      <c r="H789" s="8">
        <v>715.83599999999979</v>
      </c>
    </row>
    <row r="790" spans="2:8" ht="18" customHeight="1" outlineLevel="1" x14ac:dyDescent="0.25">
      <c r="B790" s="20">
        <v>711</v>
      </c>
      <c r="C790" s="21" t="s">
        <v>821</v>
      </c>
      <c r="D790" s="98" t="s">
        <v>15</v>
      </c>
      <c r="E790" s="18">
        <v>50</v>
      </c>
      <c r="F790" s="25" t="s">
        <v>1086</v>
      </c>
      <c r="G790" s="23" t="s">
        <v>1590</v>
      </c>
      <c r="H790" s="8">
        <v>7332.6000000000022</v>
      </c>
    </row>
    <row r="791" spans="2:8" ht="67.5" customHeight="1" outlineLevel="1" x14ac:dyDescent="0.25">
      <c r="B791" s="20">
        <v>712</v>
      </c>
      <c r="C791" s="21" t="s">
        <v>462</v>
      </c>
      <c r="D791" s="98" t="s">
        <v>92</v>
      </c>
      <c r="E791" s="18">
        <v>400</v>
      </c>
      <c r="F791" s="25" t="s">
        <v>1086</v>
      </c>
      <c r="G791" s="23" t="s">
        <v>1590</v>
      </c>
      <c r="H791" s="8">
        <v>79.86</v>
      </c>
    </row>
    <row r="792" spans="2:8" outlineLevel="1" x14ac:dyDescent="0.25">
      <c r="B792" s="20">
        <v>713</v>
      </c>
      <c r="C792" s="21" t="s">
        <v>467</v>
      </c>
      <c r="D792" s="98" t="s">
        <v>92</v>
      </c>
      <c r="E792" s="18">
        <v>420</v>
      </c>
      <c r="F792" s="25" t="s">
        <v>1086</v>
      </c>
      <c r="G792" s="23" t="s">
        <v>1590</v>
      </c>
      <c r="H792" s="8">
        <v>111.804</v>
      </c>
    </row>
    <row r="793" spans="2:8" outlineLevel="1" x14ac:dyDescent="0.25">
      <c r="B793" s="20">
        <v>714</v>
      </c>
      <c r="C793" s="21" t="s">
        <v>885</v>
      </c>
      <c r="D793" s="98" t="s">
        <v>92</v>
      </c>
      <c r="E793" s="18">
        <v>10</v>
      </c>
      <c r="F793" s="25" t="s">
        <v>1086</v>
      </c>
      <c r="G793" s="23" t="s">
        <v>1590</v>
      </c>
      <c r="H793" s="8">
        <v>63.887999999999991</v>
      </c>
    </row>
    <row r="794" spans="2:8" ht="42.75" customHeight="1" outlineLevel="1" x14ac:dyDescent="0.25">
      <c r="B794" s="20">
        <v>715</v>
      </c>
      <c r="C794" s="21" t="s">
        <v>448</v>
      </c>
      <c r="D794" s="98" t="s">
        <v>92</v>
      </c>
      <c r="E794" s="18">
        <v>820</v>
      </c>
      <c r="F794" s="25" t="s">
        <v>1086</v>
      </c>
      <c r="G794" s="23" t="s">
        <v>1590</v>
      </c>
      <c r="H794" s="8">
        <v>250</v>
      </c>
    </row>
    <row r="795" spans="2:8" outlineLevel="1" x14ac:dyDescent="0.25">
      <c r="B795" s="20">
        <v>716</v>
      </c>
      <c r="C795" s="24" t="s">
        <v>1322</v>
      </c>
      <c r="D795" s="100" t="s">
        <v>15</v>
      </c>
      <c r="E795" s="18">
        <v>2</v>
      </c>
      <c r="F795" s="25" t="s">
        <v>1086</v>
      </c>
      <c r="G795" s="23" t="s">
        <v>1590</v>
      </c>
      <c r="H795" s="8">
        <v>89.231999999999999</v>
      </c>
    </row>
    <row r="796" spans="2:8" ht="18.75" x14ac:dyDescent="0.3">
      <c r="B796" s="233" t="s">
        <v>1219</v>
      </c>
      <c r="C796" s="234"/>
      <c r="D796" s="234"/>
      <c r="E796" s="234"/>
      <c r="F796" s="15"/>
      <c r="G796" s="23"/>
      <c r="H796" s="8">
        <v>87604.271999999983</v>
      </c>
    </row>
    <row r="797" spans="2:8" outlineLevel="1" x14ac:dyDescent="0.25">
      <c r="B797" s="13">
        <v>717</v>
      </c>
      <c r="C797" s="121" t="s">
        <v>903</v>
      </c>
      <c r="D797" s="122" t="s">
        <v>952</v>
      </c>
      <c r="E797" s="88">
        <v>0</v>
      </c>
      <c r="F797" s="89" t="s">
        <v>1086</v>
      </c>
      <c r="G797" s="23" t="s">
        <v>1590</v>
      </c>
      <c r="H797" s="8">
        <v>870</v>
      </c>
    </row>
    <row r="798" spans="2:8" outlineLevel="1" x14ac:dyDescent="0.25">
      <c r="B798" s="123"/>
      <c r="C798" s="124" t="s">
        <v>470</v>
      </c>
      <c r="D798" s="125"/>
      <c r="E798" s="11"/>
      <c r="F798" s="89" t="s">
        <v>1086</v>
      </c>
      <c r="G798" s="23" t="s">
        <v>1590</v>
      </c>
      <c r="H798" s="8"/>
    </row>
    <row r="799" spans="2:8" outlineLevel="1" x14ac:dyDescent="0.25">
      <c r="B799" s="13">
        <v>718</v>
      </c>
      <c r="C799" s="126" t="s">
        <v>471</v>
      </c>
      <c r="D799" s="75" t="s">
        <v>998</v>
      </c>
      <c r="E799" s="76">
        <v>7</v>
      </c>
      <c r="F799" s="77" t="s">
        <v>1086</v>
      </c>
      <c r="G799" s="23" t="s">
        <v>1590</v>
      </c>
      <c r="H799" s="8">
        <v>12.5</v>
      </c>
    </row>
    <row r="800" spans="2:8" outlineLevel="1" x14ac:dyDescent="0.25">
      <c r="B800" s="13">
        <v>719</v>
      </c>
      <c r="C800" s="127" t="s">
        <v>1431</v>
      </c>
      <c r="D800" s="75" t="s">
        <v>998</v>
      </c>
      <c r="E800" s="76">
        <v>3</v>
      </c>
      <c r="F800" s="77" t="s">
        <v>1086</v>
      </c>
      <c r="G800" s="23" t="s">
        <v>1590</v>
      </c>
      <c r="H800" s="8">
        <v>600</v>
      </c>
    </row>
    <row r="801" spans="2:8" outlineLevel="1" x14ac:dyDescent="0.25">
      <c r="B801" s="13">
        <v>720</v>
      </c>
      <c r="C801" s="127" t="s">
        <v>1432</v>
      </c>
      <c r="D801" s="75" t="s">
        <v>998</v>
      </c>
      <c r="E801" s="76">
        <v>9</v>
      </c>
      <c r="F801" s="77" t="s">
        <v>1086</v>
      </c>
      <c r="G801" s="23" t="s">
        <v>1590</v>
      </c>
      <c r="H801" s="8">
        <v>700</v>
      </c>
    </row>
    <row r="802" spans="2:8" outlineLevel="1" x14ac:dyDescent="0.25">
      <c r="B802" s="13">
        <v>721</v>
      </c>
      <c r="C802" s="128" t="s">
        <v>1433</v>
      </c>
      <c r="D802" s="129" t="s">
        <v>998</v>
      </c>
      <c r="E802" s="130">
        <v>3</v>
      </c>
      <c r="F802" s="77" t="s">
        <v>1086</v>
      </c>
      <c r="G802" s="23" t="s">
        <v>1590</v>
      </c>
      <c r="H802" s="8">
        <v>250</v>
      </c>
    </row>
    <row r="803" spans="2:8" outlineLevel="1" x14ac:dyDescent="0.25">
      <c r="B803" s="13">
        <v>722</v>
      </c>
      <c r="C803" s="131" t="s">
        <v>1434</v>
      </c>
      <c r="D803" s="132" t="s">
        <v>998</v>
      </c>
      <c r="E803" s="133">
        <v>2</v>
      </c>
      <c r="F803" s="77" t="s">
        <v>1086</v>
      </c>
      <c r="G803" s="23" t="s">
        <v>1590</v>
      </c>
      <c r="H803" s="8">
        <v>110</v>
      </c>
    </row>
    <row r="804" spans="2:8" ht="25.5" outlineLevel="1" x14ac:dyDescent="0.25">
      <c r="B804" s="13">
        <v>723</v>
      </c>
      <c r="C804" s="127" t="s">
        <v>1435</v>
      </c>
      <c r="D804" s="129" t="s">
        <v>1002</v>
      </c>
      <c r="E804" s="130">
        <v>15</v>
      </c>
      <c r="F804" s="77" t="s">
        <v>1086</v>
      </c>
      <c r="G804" s="23" t="s">
        <v>1590</v>
      </c>
      <c r="H804" s="8">
        <v>150</v>
      </c>
    </row>
    <row r="805" spans="2:8" ht="25.5" outlineLevel="1" x14ac:dyDescent="0.25">
      <c r="B805" s="13">
        <v>724</v>
      </c>
      <c r="C805" s="127" t="s">
        <v>1436</v>
      </c>
      <c r="D805" s="129" t="s">
        <v>1002</v>
      </c>
      <c r="E805" s="130">
        <v>15</v>
      </c>
      <c r="F805" s="77" t="s">
        <v>1086</v>
      </c>
      <c r="G805" s="23" t="s">
        <v>1590</v>
      </c>
      <c r="H805" s="8">
        <v>150</v>
      </c>
    </row>
    <row r="806" spans="2:8" outlineLevel="1" x14ac:dyDescent="0.25">
      <c r="B806" s="13">
        <v>725</v>
      </c>
      <c r="C806" s="127" t="s">
        <v>1437</v>
      </c>
      <c r="D806" s="129" t="s">
        <v>998</v>
      </c>
      <c r="E806" s="130">
        <v>0.25</v>
      </c>
      <c r="F806" s="77" t="s">
        <v>1086</v>
      </c>
      <c r="G806" s="23" t="s">
        <v>1590</v>
      </c>
      <c r="H806" s="8">
        <v>120</v>
      </c>
    </row>
    <row r="807" spans="2:8" outlineLevel="1" x14ac:dyDescent="0.25">
      <c r="B807" s="13">
        <v>726</v>
      </c>
      <c r="C807" s="134" t="s">
        <v>1438</v>
      </c>
      <c r="D807" s="129" t="s">
        <v>998</v>
      </c>
      <c r="E807" s="130">
        <v>0.1</v>
      </c>
      <c r="F807" s="77" t="s">
        <v>1086</v>
      </c>
      <c r="G807" s="23" t="s">
        <v>1590</v>
      </c>
      <c r="H807" s="8">
        <v>40</v>
      </c>
    </row>
    <row r="808" spans="2:8" outlineLevel="1" x14ac:dyDescent="0.25">
      <c r="B808" s="13">
        <v>727</v>
      </c>
      <c r="C808" s="134" t="s">
        <v>1439</v>
      </c>
      <c r="D808" s="129" t="s">
        <v>998</v>
      </c>
      <c r="E808" s="130">
        <v>10</v>
      </c>
      <c r="F808" s="77" t="s">
        <v>1086</v>
      </c>
      <c r="G808" s="23" t="s">
        <v>1590</v>
      </c>
      <c r="H808" s="8">
        <v>20</v>
      </c>
    </row>
    <row r="809" spans="2:8" outlineLevel="1" x14ac:dyDescent="0.25">
      <c r="B809" s="13">
        <v>728</v>
      </c>
      <c r="C809" s="135" t="s">
        <v>1440</v>
      </c>
      <c r="D809" s="129" t="s">
        <v>998</v>
      </c>
      <c r="E809" s="130">
        <v>2</v>
      </c>
      <c r="F809" s="77" t="s">
        <v>1086</v>
      </c>
      <c r="G809" s="23" t="s">
        <v>1590</v>
      </c>
      <c r="H809" s="8">
        <v>20</v>
      </c>
    </row>
    <row r="810" spans="2:8" outlineLevel="1" x14ac:dyDescent="0.25">
      <c r="B810" s="13">
        <v>729</v>
      </c>
      <c r="C810" s="128" t="s">
        <v>1441</v>
      </c>
      <c r="D810" s="129" t="s">
        <v>15</v>
      </c>
      <c r="E810" s="130">
        <v>3</v>
      </c>
      <c r="F810" s="77" t="s">
        <v>1086</v>
      </c>
      <c r="G810" s="23" t="s">
        <v>1590</v>
      </c>
      <c r="H810" s="8">
        <v>400</v>
      </c>
    </row>
    <row r="811" spans="2:8" outlineLevel="1" x14ac:dyDescent="0.25">
      <c r="B811" s="13">
        <v>730</v>
      </c>
      <c r="C811" s="128" t="s">
        <v>1442</v>
      </c>
      <c r="D811" s="129" t="s">
        <v>15</v>
      </c>
      <c r="E811" s="130">
        <v>4</v>
      </c>
      <c r="F811" s="77" t="s">
        <v>1086</v>
      </c>
      <c r="G811" s="23" t="s">
        <v>1590</v>
      </c>
      <c r="H811" s="8">
        <v>60</v>
      </c>
    </row>
    <row r="812" spans="2:8" ht="38.25" outlineLevel="1" x14ac:dyDescent="0.25">
      <c r="B812" s="13">
        <v>731</v>
      </c>
      <c r="C812" s="128" t="s">
        <v>1443</v>
      </c>
      <c r="D812" s="129" t="s">
        <v>15</v>
      </c>
      <c r="E812" s="130">
        <v>2</v>
      </c>
      <c r="F812" s="77" t="s">
        <v>1086</v>
      </c>
      <c r="G812" s="23" t="s">
        <v>1590</v>
      </c>
      <c r="H812" s="8">
        <v>500</v>
      </c>
    </row>
    <row r="813" spans="2:8" outlineLevel="1" x14ac:dyDescent="0.25">
      <c r="B813" s="13">
        <v>732</v>
      </c>
      <c r="C813" s="128" t="s">
        <v>1444</v>
      </c>
      <c r="D813" s="129" t="s">
        <v>998</v>
      </c>
      <c r="E813" s="130">
        <v>2</v>
      </c>
      <c r="F813" s="77" t="s">
        <v>1086</v>
      </c>
      <c r="G813" s="23" t="s">
        <v>1590</v>
      </c>
      <c r="H813" s="8">
        <v>90</v>
      </c>
    </row>
    <row r="814" spans="2:8" outlineLevel="1" x14ac:dyDescent="0.25">
      <c r="B814" s="13">
        <v>733</v>
      </c>
      <c r="C814" s="128" t="s">
        <v>1445</v>
      </c>
      <c r="D814" s="129" t="s">
        <v>998</v>
      </c>
      <c r="E814" s="130">
        <v>2</v>
      </c>
      <c r="F814" s="77" t="s">
        <v>1086</v>
      </c>
      <c r="G814" s="23" t="s">
        <v>1590</v>
      </c>
      <c r="H814" s="8">
        <v>100</v>
      </c>
    </row>
    <row r="815" spans="2:8" outlineLevel="1" x14ac:dyDescent="0.25">
      <c r="B815" s="13">
        <v>734</v>
      </c>
      <c r="C815" s="128" t="s">
        <v>1446</v>
      </c>
      <c r="D815" s="129" t="s">
        <v>998</v>
      </c>
      <c r="E815" s="130">
        <v>2</v>
      </c>
      <c r="F815" s="77" t="s">
        <v>1086</v>
      </c>
      <c r="G815" s="23" t="s">
        <v>1590</v>
      </c>
      <c r="H815" s="8">
        <v>20</v>
      </c>
    </row>
    <row r="816" spans="2:8" outlineLevel="1" x14ac:dyDescent="0.25">
      <c r="B816" s="13">
        <v>735</v>
      </c>
      <c r="C816" s="128" t="s">
        <v>1447</v>
      </c>
      <c r="D816" s="129" t="s">
        <v>998</v>
      </c>
      <c r="E816" s="130">
        <v>2</v>
      </c>
      <c r="F816" s="77" t="s">
        <v>1086</v>
      </c>
      <c r="G816" s="23" t="s">
        <v>1590</v>
      </c>
      <c r="H816" s="8">
        <v>20</v>
      </c>
    </row>
    <row r="817" spans="2:8" outlineLevel="1" x14ac:dyDescent="0.25">
      <c r="B817" s="13">
        <v>736</v>
      </c>
      <c r="C817" s="128" t="s">
        <v>1448</v>
      </c>
      <c r="D817" s="129" t="s">
        <v>998</v>
      </c>
      <c r="E817" s="130">
        <v>2</v>
      </c>
      <c r="F817" s="77" t="s">
        <v>1086</v>
      </c>
      <c r="G817" s="23" t="s">
        <v>1590</v>
      </c>
      <c r="H817" s="8">
        <v>20</v>
      </c>
    </row>
    <row r="818" spans="2:8" outlineLevel="1" x14ac:dyDescent="0.25">
      <c r="B818" s="13">
        <v>737</v>
      </c>
      <c r="C818" s="128" t="s">
        <v>1449</v>
      </c>
      <c r="D818" s="129" t="s">
        <v>998</v>
      </c>
      <c r="E818" s="130">
        <v>2</v>
      </c>
      <c r="F818" s="77" t="s">
        <v>1086</v>
      </c>
      <c r="G818" s="23" t="s">
        <v>1590</v>
      </c>
      <c r="H818" s="8">
        <v>5</v>
      </c>
    </row>
    <row r="819" spans="2:8" outlineLevel="1" x14ac:dyDescent="0.25">
      <c r="B819" s="13">
        <v>738</v>
      </c>
      <c r="C819" s="128" t="s">
        <v>1450</v>
      </c>
      <c r="D819" s="129" t="s">
        <v>998</v>
      </c>
      <c r="E819" s="130">
        <v>3</v>
      </c>
      <c r="F819" s="77" t="s">
        <v>1086</v>
      </c>
      <c r="G819" s="23" t="s">
        <v>1590</v>
      </c>
      <c r="H819" s="8">
        <v>151.88999999999999</v>
      </c>
    </row>
    <row r="820" spans="2:8" outlineLevel="1" x14ac:dyDescent="0.25">
      <c r="B820" s="13">
        <v>739</v>
      </c>
      <c r="C820" s="128" t="s">
        <v>1451</v>
      </c>
      <c r="D820" s="129" t="s">
        <v>998</v>
      </c>
      <c r="E820" s="130">
        <v>2</v>
      </c>
      <c r="F820" s="77" t="s">
        <v>1086</v>
      </c>
      <c r="G820" s="23" t="s">
        <v>1590</v>
      </c>
      <c r="H820" s="8">
        <v>300</v>
      </c>
    </row>
    <row r="821" spans="2:8" outlineLevel="1" x14ac:dyDescent="0.25">
      <c r="B821" s="13">
        <v>740</v>
      </c>
      <c r="C821" s="128" t="s">
        <v>1452</v>
      </c>
      <c r="D821" s="129" t="s">
        <v>998</v>
      </c>
      <c r="E821" s="130">
        <v>10</v>
      </c>
      <c r="F821" s="77" t="s">
        <v>1086</v>
      </c>
      <c r="G821" s="23" t="s">
        <v>1590</v>
      </c>
      <c r="H821" s="8">
        <v>150</v>
      </c>
    </row>
    <row r="822" spans="2:8" outlineLevel="1" x14ac:dyDescent="0.25">
      <c r="B822" s="13">
        <v>741</v>
      </c>
      <c r="C822" s="128" t="s">
        <v>1453</v>
      </c>
      <c r="D822" s="129" t="s">
        <v>998</v>
      </c>
      <c r="E822" s="130">
        <v>3</v>
      </c>
      <c r="F822" s="77" t="s">
        <v>1086</v>
      </c>
      <c r="G822" s="23" t="s">
        <v>1590</v>
      </c>
      <c r="H822" s="8">
        <v>30</v>
      </c>
    </row>
    <row r="823" spans="2:8" outlineLevel="1" x14ac:dyDescent="0.25">
      <c r="B823" s="13">
        <v>742</v>
      </c>
      <c r="C823" s="127" t="s">
        <v>1454</v>
      </c>
      <c r="D823" s="75" t="s">
        <v>998</v>
      </c>
      <c r="E823" s="76">
        <v>3</v>
      </c>
      <c r="F823" s="77" t="s">
        <v>1086</v>
      </c>
      <c r="G823" s="23" t="s">
        <v>1590</v>
      </c>
      <c r="H823" s="8">
        <v>30</v>
      </c>
    </row>
    <row r="824" spans="2:8" outlineLevel="1" x14ac:dyDescent="0.25">
      <c r="B824" s="13">
        <v>743</v>
      </c>
      <c r="C824" s="127" t="s">
        <v>1455</v>
      </c>
      <c r="D824" s="75" t="s">
        <v>1456</v>
      </c>
      <c r="E824" s="76">
        <v>4</v>
      </c>
      <c r="F824" s="77" t="s">
        <v>1086</v>
      </c>
      <c r="G824" s="23" t="s">
        <v>1590</v>
      </c>
      <c r="H824" s="8">
        <v>40</v>
      </c>
    </row>
    <row r="825" spans="2:8" outlineLevel="1" x14ac:dyDescent="0.25">
      <c r="B825" s="13">
        <v>744</v>
      </c>
      <c r="C825" s="127" t="s">
        <v>1457</v>
      </c>
      <c r="D825" s="75" t="s">
        <v>1456</v>
      </c>
      <c r="E825" s="76">
        <v>4</v>
      </c>
      <c r="F825" s="77" t="s">
        <v>1086</v>
      </c>
      <c r="G825" s="23" t="s">
        <v>1590</v>
      </c>
      <c r="H825" s="8">
        <v>30</v>
      </c>
    </row>
    <row r="826" spans="2:8" ht="27" customHeight="1" outlineLevel="1" x14ac:dyDescent="0.25">
      <c r="B826" s="13">
        <v>745</v>
      </c>
      <c r="C826" s="127" t="s">
        <v>1458</v>
      </c>
      <c r="D826" s="75" t="s">
        <v>1456</v>
      </c>
      <c r="E826" s="76">
        <v>4</v>
      </c>
      <c r="F826" s="77" t="s">
        <v>1086</v>
      </c>
      <c r="G826" s="23" t="s">
        <v>1590</v>
      </c>
      <c r="H826" s="8">
        <v>60</v>
      </c>
    </row>
    <row r="827" spans="2:8" outlineLevel="1" x14ac:dyDescent="0.25">
      <c r="B827" s="13">
        <v>746</v>
      </c>
      <c r="C827" s="127" t="s">
        <v>1459</v>
      </c>
      <c r="D827" s="75" t="s">
        <v>998</v>
      </c>
      <c r="E827" s="76">
        <v>2</v>
      </c>
      <c r="F827" s="77" t="s">
        <v>1086</v>
      </c>
      <c r="G827" s="23" t="s">
        <v>1590</v>
      </c>
      <c r="H827" s="8">
        <v>1250</v>
      </c>
    </row>
    <row r="828" spans="2:8" outlineLevel="1" x14ac:dyDescent="0.25">
      <c r="B828" s="13">
        <v>747</v>
      </c>
      <c r="C828" s="127" t="s">
        <v>1460</v>
      </c>
      <c r="D828" s="75" t="s">
        <v>998</v>
      </c>
      <c r="E828" s="76">
        <v>1</v>
      </c>
      <c r="F828" s="77" t="s">
        <v>1086</v>
      </c>
      <c r="G828" s="23" t="s">
        <v>1590</v>
      </c>
      <c r="H828" s="8">
        <v>330</v>
      </c>
    </row>
    <row r="829" spans="2:8" outlineLevel="1" x14ac:dyDescent="0.25">
      <c r="B829" s="13">
        <v>748</v>
      </c>
      <c r="C829" s="127" t="s">
        <v>1461</v>
      </c>
      <c r="D829" s="75" t="s">
        <v>998</v>
      </c>
      <c r="E829" s="76">
        <v>0.1</v>
      </c>
      <c r="F829" s="77" t="s">
        <v>1086</v>
      </c>
      <c r="G829" s="23" t="s">
        <v>1590</v>
      </c>
      <c r="H829" s="8">
        <v>250</v>
      </c>
    </row>
    <row r="830" spans="2:8" outlineLevel="1" x14ac:dyDescent="0.25">
      <c r="B830" s="13">
        <v>749</v>
      </c>
      <c r="C830" s="127" t="s">
        <v>1462</v>
      </c>
      <c r="D830" s="75" t="s">
        <v>998</v>
      </c>
      <c r="E830" s="76">
        <v>15</v>
      </c>
      <c r="F830" s="77" t="s">
        <v>1086</v>
      </c>
      <c r="G830" s="23" t="s">
        <v>1590</v>
      </c>
      <c r="H830" s="8">
        <v>40</v>
      </c>
    </row>
    <row r="831" spans="2:8" outlineLevel="1" x14ac:dyDescent="0.25">
      <c r="B831" s="13">
        <v>750</v>
      </c>
      <c r="C831" s="127" t="s">
        <v>1463</v>
      </c>
      <c r="D831" s="75" t="s">
        <v>10</v>
      </c>
      <c r="E831" s="76">
        <v>40</v>
      </c>
      <c r="F831" s="77" t="s">
        <v>1086</v>
      </c>
      <c r="G831" s="23" t="s">
        <v>1590</v>
      </c>
      <c r="H831" s="8">
        <v>1200</v>
      </c>
    </row>
    <row r="832" spans="2:8" outlineLevel="1" x14ac:dyDescent="0.25">
      <c r="B832" s="13">
        <v>751</v>
      </c>
      <c r="C832" s="131" t="s">
        <v>1464</v>
      </c>
      <c r="D832" s="132" t="s">
        <v>998</v>
      </c>
      <c r="E832" s="130">
        <v>0.5</v>
      </c>
      <c r="F832" s="77" t="s">
        <v>1086</v>
      </c>
      <c r="G832" s="23" t="s">
        <v>1590</v>
      </c>
      <c r="H832" s="8">
        <v>25</v>
      </c>
    </row>
    <row r="833" spans="2:8" outlineLevel="1" x14ac:dyDescent="0.25">
      <c r="B833" s="13">
        <v>752</v>
      </c>
      <c r="C833" s="131" t="s">
        <v>1412</v>
      </c>
      <c r="D833" s="132" t="s">
        <v>998</v>
      </c>
      <c r="E833" s="130">
        <v>5</v>
      </c>
      <c r="F833" s="77" t="s">
        <v>1086</v>
      </c>
      <c r="G833" s="23" t="s">
        <v>1590</v>
      </c>
      <c r="H833" s="8">
        <v>50</v>
      </c>
    </row>
    <row r="834" spans="2:8" outlineLevel="1" x14ac:dyDescent="0.25">
      <c r="B834" s="13">
        <v>753</v>
      </c>
      <c r="C834" s="131" t="s">
        <v>1465</v>
      </c>
      <c r="D834" s="132" t="s">
        <v>998</v>
      </c>
      <c r="E834" s="130">
        <v>15</v>
      </c>
      <c r="F834" s="77" t="s">
        <v>1086</v>
      </c>
      <c r="G834" s="23" t="s">
        <v>1590</v>
      </c>
      <c r="H834" s="8">
        <v>61</v>
      </c>
    </row>
    <row r="835" spans="2:8" outlineLevel="1" x14ac:dyDescent="0.25">
      <c r="B835" s="13">
        <v>754</v>
      </c>
      <c r="C835" s="131" t="s">
        <v>1466</v>
      </c>
      <c r="D835" s="132" t="s">
        <v>998</v>
      </c>
      <c r="E835" s="130">
        <v>0.5</v>
      </c>
      <c r="F835" s="77" t="s">
        <v>1086</v>
      </c>
      <c r="G835" s="23" t="s">
        <v>1590</v>
      </c>
      <c r="H835" s="8">
        <v>30</v>
      </c>
    </row>
    <row r="836" spans="2:8" outlineLevel="1" x14ac:dyDescent="0.25">
      <c r="B836" s="13">
        <v>755</v>
      </c>
      <c r="C836" s="131" t="s">
        <v>1467</v>
      </c>
      <c r="D836" s="132" t="s">
        <v>1456</v>
      </c>
      <c r="E836" s="130">
        <v>12</v>
      </c>
      <c r="F836" s="77" t="s">
        <v>1086</v>
      </c>
      <c r="G836" s="23" t="s">
        <v>1590</v>
      </c>
      <c r="H836" s="8">
        <v>220</v>
      </c>
    </row>
    <row r="837" spans="2:8" outlineLevel="1" x14ac:dyDescent="0.25">
      <c r="B837" s="13">
        <v>756</v>
      </c>
      <c r="C837" s="131" t="s">
        <v>1468</v>
      </c>
      <c r="D837" s="132" t="s">
        <v>1456</v>
      </c>
      <c r="E837" s="130">
        <v>12</v>
      </c>
      <c r="F837" s="77" t="s">
        <v>1086</v>
      </c>
      <c r="G837" s="23" t="s">
        <v>1590</v>
      </c>
      <c r="H837" s="8">
        <v>90</v>
      </c>
    </row>
    <row r="838" spans="2:8" outlineLevel="1" x14ac:dyDescent="0.25">
      <c r="B838" s="13">
        <v>757</v>
      </c>
      <c r="C838" s="131" t="s">
        <v>1469</v>
      </c>
      <c r="D838" s="132" t="s">
        <v>1475</v>
      </c>
      <c r="E838" s="130">
        <v>12</v>
      </c>
      <c r="F838" s="77" t="s">
        <v>1086</v>
      </c>
      <c r="G838" s="23" t="s">
        <v>1590</v>
      </c>
      <c r="H838" s="8">
        <v>20</v>
      </c>
    </row>
    <row r="839" spans="2:8" outlineLevel="1" x14ac:dyDescent="0.25">
      <c r="B839" s="13">
        <v>758</v>
      </c>
      <c r="C839" s="131" t="s">
        <v>1470</v>
      </c>
      <c r="D839" s="132" t="s">
        <v>998</v>
      </c>
      <c r="E839" s="130">
        <v>2</v>
      </c>
      <c r="F839" s="77" t="s">
        <v>1086</v>
      </c>
      <c r="G839" s="23" t="s">
        <v>1590</v>
      </c>
      <c r="H839" s="8">
        <v>25</v>
      </c>
    </row>
    <row r="840" spans="2:8" outlineLevel="1" x14ac:dyDescent="0.25">
      <c r="B840" s="13">
        <v>759</v>
      </c>
      <c r="C840" s="131" t="s">
        <v>1471</v>
      </c>
      <c r="D840" s="132" t="s">
        <v>998</v>
      </c>
      <c r="E840" s="130">
        <v>2</v>
      </c>
      <c r="F840" s="77" t="s">
        <v>1086</v>
      </c>
      <c r="G840" s="23" t="s">
        <v>1590</v>
      </c>
      <c r="H840" s="8">
        <v>20</v>
      </c>
    </row>
    <row r="841" spans="2:8" outlineLevel="1" x14ac:dyDescent="0.25">
      <c r="B841" s="13">
        <v>760</v>
      </c>
      <c r="C841" s="131" t="s">
        <v>1472</v>
      </c>
      <c r="D841" s="132" t="s">
        <v>998</v>
      </c>
      <c r="E841" s="130">
        <v>1</v>
      </c>
      <c r="F841" s="77" t="s">
        <v>1086</v>
      </c>
      <c r="G841" s="23" t="s">
        <v>1590</v>
      </c>
      <c r="H841" s="8">
        <v>15</v>
      </c>
    </row>
    <row r="842" spans="2:8" outlineLevel="1" x14ac:dyDescent="0.25">
      <c r="B842" s="13">
        <v>761</v>
      </c>
      <c r="C842" s="131" t="s">
        <v>1473</v>
      </c>
      <c r="D842" s="132" t="s">
        <v>998</v>
      </c>
      <c r="E842" s="130">
        <v>2</v>
      </c>
      <c r="F842" s="77" t="s">
        <v>1086</v>
      </c>
      <c r="G842" s="23" t="s">
        <v>1590</v>
      </c>
      <c r="H842" s="8">
        <v>20</v>
      </c>
    </row>
    <row r="843" spans="2:8" outlineLevel="1" x14ac:dyDescent="0.25">
      <c r="B843" s="13">
        <v>762</v>
      </c>
      <c r="C843" s="131" t="s">
        <v>1474</v>
      </c>
      <c r="D843" s="132" t="s">
        <v>998</v>
      </c>
      <c r="E843" s="130">
        <v>1</v>
      </c>
      <c r="F843" s="77" t="s">
        <v>1086</v>
      </c>
      <c r="G843" s="23" t="s">
        <v>1590</v>
      </c>
      <c r="H843" s="8">
        <v>20</v>
      </c>
    </row>
    <row r="844" spans="2:8" outlineLevel="1" x14ac:dyDescent="0.25">
      <c r="B844" s="13">
        <v>763</v>
      </c>
      <c r="C844" s="131" t="s">
        <v>1476</v>
      </c>
      <c r="D844" s="132" t="s">
        <v>998</v>
      </c>
      <c r="E844" s="130">
        <v>1</v>
      </c>
      <c r="F844" s="77" t="s">
        <v>1086</v>
      </c>
      <c r="G844" s="23" t="s">
        <v>1590</v>
      </c>
      <c r="H844" s="8">
        <v>20</v>
      </c>
    </row>
    <row r="845" spans="2:8" outlineLevel="1" x14ac:dyDescent="0.25">
      <c r="B845" s="13">
        <v>764</v>
      </c>
      <c r="C845" s="131" t="s">
        <v>1477</v>
      </c>
      <c r="D845" s="132" t="s">
        <v>998</v>
      </c>
      <c r="E845" s="130">
        <v>3</v>
      </c>
      <c r="F845" s="77" t="s">
        <v>1086</v>
      </c>
      <c r="G845" s="23" t="s">
        <v>1590</v>
      </c>
      <c r="H845" s="8">
        <v>50</v>
      </c>
    </row>
    <row r="846" spans="2:8" outlineLevel="1" x14ac:dyDescent="0.25">
      <c r="B846" s="13">
        <v>765</v>
      </c>
      <c r="C846" s="131" t="s">
        <v>1415</v>
      </c>
      <c r="D846" s="132" t="s">
        <v>998</v>
      </c>
      <c r="E846" s="130">
        <v>0.2</v>
      </c>
      <c r="F846" s="77" t="s">
        <v>1086</v>
      </c>
      <c r="G846" s="23" t="s">
        <v>1590</v>
      </c>
      <c r="H846" s="8">
        <v>5</v>
      </c>
    </row>
    <row r="847" spans="2:8" outlineLevel="1" x14ac:dyDescent="0.25">
      <c r="B847" s="13">
        <v>766</v>
      </c>
      <c r="C847" s="131" t="s">
        <v>1478</v>
      </c>
      <c r="D847" s="132" t="s">
        <v>998</v>
      </c>
      <c r="E847" s="130">
        <v>2</v>
      </c>
      <c r="F847" s="77" t="s">
        <v>1086</v>
      </c>
      <c r="G847" s="23" t="s">
        <v>1590</v>
      </c>
      <c r="H847" s="8">
        <v>12</v>
      </c>
    </row>
    <row r="848" spans="2:8" outlineLevel="1" x14ac:dyDescent="0.25">
      <c r="B848" s="13">
        <v>767</v>
      </c>
      <c r="C848" s="131" t="s">
        <v>1479</v>
      </c>
      <c r="D848" s="132" t="s">
        <v>15</v>
      </c>
      <c r="E848" s="130">
        <v>5000</v>
      </c>
      <c r="F848" s="77" t="s">
        <v>1086</v>
      </c>
      <c r="G848" s="23" t="s">
        <v>1590</v>
      </c>
      <c r="H848" s="8">
        <v>40</v>
      </c>
    </row>
    <row r="849" spans="2:8" outlineLevel="1" x14ac:dyDescent="0.25">
      <c r="B849" s="13">
        <v>768</v>
      </c>
      <c r="C849" s="131" t="s">
        <v>1480</v>
      </c>
      <c r="D849" s="132" t="s">
        <v>998</v>
      </c>
      <c r="E849" s="130">
        <v>2</v>
      </c>
      <c r="F849" s="77" t="s">
        <v>1086</v>
      </c>
      <c r="G849" s="23" t="s">
        <v>1590</v>
      </c>
      <c r="H849" s="8">
        <v>40</v>
      </c>
    </row>
    <row r="850" spans="2:8" outlineLevel="1" x14ac:dyDescent="0.25">
      <c r="B850" s="13">
        <v>769</v>
      </c>
      <c r="C850" s="131" t="s">
        <v>1481</v>
      </c>
      <c r="D850" s="132" t="s">
        <v>998</v>
      </c>
      <c r="E850" s="130">
        <v>2</v>
      </c>
      <c r="F850" s="77" t="s">
        <v>1086</v>
      </c>
      <c r="G850" s="23" t="s">
        <v>1590</v>
      </c>
      <c r="H850" s="8">
        <v>40</v>
      </c>
    </row>
    <row r="851" spans="2:8" outlineLevel="1" x14ac:dyDescent="0.25">
      <c r="B851" s="13">
        <v>770</v>
      </c>
      <c r="C851" s="131" t="s">
        <v>1482</v>
      </c>
      <c r="D851" s="132" t="s">
        <v>998</v>
      </c>
      <c r="E851" s="130">
        <v>2</v>
      </c>
      <c r="F851" s="77" t="s">
        <v>1086</v>
      </c>
      <c r="G851" s="23" t="s">
        <v>1590</v>
      </c>
      <c r="H851" s="8">
        <v>40</v>
      </c>
    </row>
    <row r="852" spans="2:8" outlineLevel="1" x14ac:dyDescent="0.25">
      <c r="B852" s="13">
        <v>771</v>
      </c>
      <c r="C852" s="131" t="s">
        <v>1483</v>
      </c>
      <c r="D852" s="132" t="s">
        <v>998</v>
      </c>
      <c r="E852" s="130">
        <v>5</v>
      </c>
      <c r="F852" s="77" t="s">
        <v>1086</v>
      </c>
      <c r="G852" s="23" t="s">
        <v>1590</v>
      </c>
      <c r="H852" s="8">
        <v>40</v>
      </c>
    </row>
    <row r="853" spans="2:8" outlineLevel="1" x14ac:dyDescent="0.25">
      <c r="B853" s="13">
        <v>772</v>
      </c>
      <c r="C853" s="131" t="s">
        <v>1484</v>
      </c>
      <c r="D853" s="132" t="s">
        <v>998</v>
      </c>
      <c r="E853" s="130">
        <v>1</v>
      </c>
      <c r="F853" s="77" t="s">
        <v>1086</v>
      </c>
      <c r="G853" s="23" t="s">
        <v>1590</v>
      </c>
      <c r="H853" s="8">
        <v>45</v>
      </c>
    </row>
    <row r="854" spans="2:8" outlineLevel="1" x14ac:dyDescent="0.25">
      <c r="B854" s="13">
        <v>773</v>
      </c>
      <c r="C854" s="131" t="s">
        <v>1485</v>
      </c>
      <c r="D854" s="132" t="s">
        <v>998</v>
      </c>
      <c r="E854" s="130">
        <v>5</v>
      </c>
      <c r="F854" s="77" t="s">
        <v>1086</v>
      </c>
      <c r="G854" s="23" t="s">
        <v>1590</v>
      </c>
      <c r="H854" s="8">
        <v>80</v>
      </c>
    </row>
    <row r="855" spans="2:8" outlineLevel="1" x14ac:dyDescent="0.25">
      <c r="B855" s="13">
        <v>774</v>
      </c>
      <c r="C855" s="131" t="s">
        <v>1486</v>
      </c>
      <c r="D855" s="132" t="s">
        <v>998</v>
      </c>
      <c r="E855" s="130">
        <v>5</v>
      </c>
      <c r="F855" s="77" t="s">
        <v>1086</v>
      </c>
      <c r="G855" s="23" t="s">
        <v>1590</v>
      </c>
      <c r="H855" s="8">
        <v>50</v>
      </c>
    </row>
    <row r="856" spans="2:8" outlineLevel="1" x14ac:dyDescent="0.25">
      <c r="B856" s="13">
        <v>775</v>
      </c>
      <c r="C856" s="131" t="s">
        <v>1487</v>
      </c>
      <c r="D856" s="132" t="s">
        <v>998</v>
      </c>
      <c r="E856" s="130">
        <v>5</v>
      </c>
      <c r="F856" s="77" t="s">
        <v>1086</v>
      </c>
      <c r="G856" s="23" t="s">
        <v>1590</v>
      </c>
      <c r="H856" s="8">
        <v>80</v>
      </c>
    </row>
    <row r="857" spans="2:8" outlineLevel="1" x14ac:dyDescent="0.25">
      <c r="B857" s="13">
        <v>776</v>
      </c>
      <c r="C857" s="131" t="s">
        <v>1488</v>
      </c>
      <c r="D857" s="132" t="s">
        <v>998</v>
      </c>
      <c r="E857" s="130">
        <v>5</v>
      </c>
      <c r="F857" s="77" t="s">
        <v>1086</v>
      </c>
      <c r="G857" s="23" t="s">
        <v>1590</v>
      </c>
      <c r="H857" s="8">
        <v>20</v>
      </c>
    </row>
    <row r="858" spans="2:8" outlineLevel="1" x14ac:dyDescent="0.25">
      <c r="B858" s="13">
        <v>777</v>
      </c>
      <c r="C858" s="131" t="s">
        <v>1489</v>
      </c>
      <c r="D858" s="132" t="s">
        <v>16</v>
      </c>
      <c r="E858" s="130">
        <v>5</v>
      </c>
      <c r="F858" s="77" t="s">
        <v>1086</v>
      </c>
      <c r="G858" s="23" t="s">
        <v>1590</v>
      </c>
      <c r="H858" s="8">
        <v>45</v>
      </c>
    </row>
    <row r="859" spans="2:8" outlineLevel="1" x14ac:dyDescent="0.25">
      <c r="B859" s="13">
        <v>778</v>
      </c>
      <c r="C859" s="131" t="s">
        <v>1490</v>
      </c>
      <c r="D859" s="132" t="s">
        <v>16</v>
      </c>
      <c r="E859" s="130">
        <v>5</v>
      </c>
      <c r="F859" s="77" t="s">
        <v>1086</v>
      </c>
      <c r="G859" s="23" t="s">
        <v>1590</v>
      </c>
      <c r="H859" s="8">
        <v>30</v>
      </c>
    </row>
    <row r="860" spans="2:8" outlineLevel="1" x14ac:dyDescent="0.25">
      <c r="B860" s="13">
        <v>779</v>
      </c>
      <c r="C860" s="131" t="s">
        <v>1491</v>
      </c>
      <c r="D860" s="132" t="s">
        <v>1492</v>
      </c>
      <c r="E860" s="130">
        <v>10</v>
      </c>
      <c r="F860" s="77" t="s">
        <v>1086</v>
      </c>
      <c r="G860" s="23" t="s">
        <v>1590</v>
      </c>
      <c r="H860" s="8">
        <v>50</v>
      </c>
    </row>
    <row r="861" spans="2:8" outlineLevel="1" x14ac:dyDescent="0.25">
      <c r="B861" s="13">
        <v>780</v>
      </c>
      <c r="C861" s="131" t="s">
        <v>1493</v>
      </c>
      <c r="D861" s="132" t="s">
        <v>1492</v>
      </c>
      <c r="E861" s="130">
        <v>10</v>
      </c>
      <c r="F861" s="77" t="s">
        <v>1086</v>
      </c>
      <c r="G861" s="23" t="s">
        <v>1590</v>
      </c>
      <c r="H861" s="8">
        <v>50</v>
      </c>
    </row>
    <row r="862" spans="2:8" outlineLevel="1" x14ac:dyDescent="0.25">
      <c r="B862" s="13">
        <v>781</v>
      </c>
      <c r="C862" s="131" t="s">
        <v>1494</v>
      </c>
      <c r="D862" s="132" t="s">
        <v>1492</v>
      </c>
      <c r="E862" s="130">
        <v>10</v>
      </c>
      <c r="F862" s="77" t="s">
        <v>1086</v>
      </c>
      <c r="G862" s="23" t="s">
        <v>1590</v>
      </c>
      <c r="H862" s="8">
        <v>50</v>
      </c>
    </row>
    <row r="863" spans="2:8" outlineLevel="1" x14ac:dyDescent="0.25">
      <c r="B863" s="13">
        <v>782</v>
      </c>
      <c r="C863" s="131" t="s">
        <v>1495</v>
      </c>
      <c r="D863" s="132" t="s">
        <v>1492</v>
      </c>
      <c r="E863" s="130">
        <v>10</v>
      </c>
      <c r="F863" s="77" t="s">
        <v>1086</v>
      </c>
      <c r="G863" s="23" t="s">
        <v>1590</v>
      </c>
      <c r="H863" s="8">
        <v>50</v>
      </c>
    </row>
    <row r="864" spans="2:8" outlineLevel="1" x14ac:dyDescent="0.25">
      <c r="B864" s="13">
        <v>783</v>
      </c>
      <c r="C864" s="131" t="s">
        <v>1496</v>
      </c>
      <c r="D864" s="132" t="s">
        <v>1492</v>
      </c>
      <c r="E864" s="130">
        <v>10</v>
      </c>
      <c r="F864" s="77" t="s">
        <v>1086</v>
      </c>
      <c r="G864" s="23" t="s">
        <v>1590</v>
      </c>
      <c r="H864" s="8">
        <v>50</v>
      </c>
    </row>
    <row r="865" spans="2:8" outlineLevel="1" x14ac:dyDescent="0.25">
      <c r="B865" s="13">
        <v>784</v>
      </c>
      <c r="C865" s="131" t="s">
        <v>1497</v>
      </c>
      <c r="D865" s="132" t="s">
        <v>10</v>
      </c>
      <c r="E865" s="130">
        <v>70</v>
      </c>
      <c r="F865" s="77" t="s">
        <v>1086</v>
      </c>
      <c r="G865" s="23" t="s">
        <v>1590</v>
      </c>
      <c r="H865" s="8">
        <v>300</v>
      </c>
    </row>
    <row r="866" spans="2:8" outlineLevel="1" x14ac:dyDescent="0.25">
      <c r="B866" s="13">
        <v>785</v>
      </c>
      <c r="C866" s="131" t="s">
        <v>1498</v>
      </c>
      <c r="D866" s="132" t="s">
        <v>10</v>
      </c>
      <c r="E866" s="130">
        <v>10</v>
      </c>
      <c r="F866" s="77" t="s">
        <v>1086</v>
      </c>
      <c r="G866" s="23" t="s">
        <v>1590</v>
      </c>
      <c r="H866" s="8">
        <v>120</v>
      </c>
    </row>
    <row r="867" spans="2:8" outlineLevel="1" x14ac:dyDescent="0.25">
      <c r="B867" s="13">
        <v>786</v>
      </c>
      <c r="C867" s="131" t="s">
        <v>1499</v>
      </c>
      <c r="D867" s="132" t="s">
        <v>16</v>
      </c>
      <c r="E867" s="130">
        <v>2</v>
      </c>
      <c r="F867" s="77" t="s">
        <v>1086</v>
      </c>
      <c r="G867" s="23" t="s">
        <v>1590</v>
      </c>
      <c r="H867" s="8">
        <v>35</v>
      </c>
    </row>
    <row r="868" spans="2:8" outlineLevel="1" x14ac:dyDescent="0.25">
      <c r="B868" s="13">
        <v>787</v>
      </c>
      <c r="C868" s="131" t="s">
        <v>1500</v>
      </c>
      <c r="D868" s="132" t="s">
        <v>1492</v>
      </c>
      <c r="E868" s="130">
        <v>10</v>
      </c>
      <c r="F868" s="77" t="s">
        <v>1086</v>
      </c>
      <c r="G868" s="23" t="s">
        <v>1590</v>
      </c>
      <c r="H868" s="8">
        <v>50</v>
      </c>
    </row>
    <row r="869" spans="2:8" outlineLevel="1" x14ac:dyDescent="0.25">
      <c r="B869" s="13">
        <v>788</v>
      </c>
      <c r="C869" s="131" t="s">
        <v>892</v>
      </c>
      <c r="D869" s="132" t="s">
        <v>998</v>
      </c>
      <c r="E869" s="130">
        <v>21</v>
      </c>
      <c r="F869" s="77" t="s">
        <v>1086</v>
      </c>
      <c r="G869" s="23" t="s">
        <v>1590</v>
      </c>
      <c r="H869" s="8">
        <v>3.78</v>
      </c>
    </row>
    <row r="870" spans="2:8" outlineLevel="1" x14ac:dyDescent="0.25">
      <c r="B870" s="13">
        <v>789</v>
      </c>
      <c r="C870" s="131" t="s">
        <v>472</v>
      </c>
      <c r="D870" s="132" t="s">
        <v>998</v>
      </c>
      <c r="E870" s="130">
        <v>100</v>
      </c>
      <c r="F870" s="77" t="s">
        <v>1086</v>
      </c>
      <c r="G870" s="23" t="s">
        <v>1590</v>
      </c>
      <c r="H870" s="8">
        <v>327.2</v>
      </c>
    </row>
    <row r="871" spans="2:8" outlineLevel="1" x14ac:dyDescent="0.25">
      <c r="B871" s="13">
        <v>790</v>
      </c>
      <c r="C871" s="131" t="s">
        <v>473</v>
      </c>
      <c r="D871" s="132" t="s">
        <v>998</v>
      </c>
      <c r="E871" s="130">
        <v>30</v>
      </c>
      <c r="F871" s="77" t="s">
        <v>1086</v>
      </c>
      <c r="G871" s="23" t="s">
        <v>1590</v>
      </c>
      <c r="H871" s="8">
        <v>1635</v>
      </c>
    </row>
    <row r="872" spans="2:8" outlineLevel="1" x14ac:dyDescent="0.25">
      <c r="B872" s="13">
        <v>791</v>
      </c>
      <c r="C872" s="131" t="s">
        <v>474</v>
      </c>
      <c r="D872" s="132" t="s">
        <v>475</v>
      </c>
      <c r="E872" s="130">
        <v>2</v>
      </c>
      <c r="F872" s="77" t="s">
        <v>1086</v>
      </c>
      <c r="G872" s="23" t="s">
        <v>1590</v>
      </c>
      <c r="H872" s="8">
        <v>327.2</v>
      </c>
    </row>
    <row r="873" spans="2:8" outlineLevel="1" x14ac:dyDescent="0.25">
      <c r="B873" s="13">
        <v>792</v>
      </c>
      <c r="C873" s="131" t="s">
        <v>476</v>
      </c>
      <c r="D873" s="132" t="s">
        <v>475</v>
      </c>
      <c r="E873" s="130">
        <v>5</v>
      </c>
      <c r="F873" s="77" t="s">
        <v>1086</v>
      </c>
      <c r="G873" s="23" t="s">
        <v>1590</v>
      </c>
      <c r="H873" s="8">
        <v>490.1</v>
      </c>
    </row>
    <row r="874" spans="2:8" outlineLevel="1" x14ac:dyDescent="0.25">
      <c r="B874" s="13">
        <v>793</v>
      </c>
      <c r="C874" s="131" t="s">
        <v>477</v>
      </c>
      <c r="D874" s="132" t="s">
        <v>998</v>
      </c>
      <c r="E874" s="130">
        <v>10</v>
      </c>
      <c r="F874" s="77" t="s">
        <v>1086</v>
      </c>
      <c r="G874" s="23" t="s">
        <v>1590</v>
      </c>
      <c r="H874" s="8">
        <v>490.1</v>
      </c>
    </row>
    <row r="875" spans="2:8" outlineLevel="1" x14ac:dyDescent="0.25">
      <c r="B875" s="13">
        <v>794</v>
      </c>
      <c r="C875" s="131" t="s">
        <v>483</v>
      </c>
      <c r="D875" s="132" t="s">
        <v>92</v>
      </c>
      <c r="E875" s="130">
        <v>2</v>
      </c>
      <c r="F875" s="77" t="s">
        <v>1086</v>
      </c>
      <c r="G875" s="23" t="s">
        <v>1590</v>
      </c>
      <c r="H875" s="8">
        <v>1890</v>
      </c>
    </row>
    <row r="876" spans="2:8" outlineLevel="1" x14ac:dyDescent="0.25">
      <c r="B876" s="13">
        <v>795</v>
      </c>
      <c r="C876" s="131" t="s">
        <v>484</v>
      </c>
      <c r="D876" s="132" t="s">
        <v>92</v>
      </c>
      <c r="E876" s="130">
        <v>1</v>
      </c>
      <c r="F876" s="77" t="s">
        <v>1086</v>
      </c>
      <c r="G876" s="23" t="s">
        <v>1590</v>
      </c>
      <c r="H876" s="8">
        <v>654.20000000000005</v>
      </c>
    </row>
    <row r="877" spans="2:8" outlineLevel="1" x14ac:dyDescent="0.25">
      <c r="B877" s="13">
        <v>796</v>
      </c>
      <c r="C877" s="131" t="s">
        <v>481</v>
      </c>
      <c r="D877" s="132" t="s">
        <v>92</v>
      </c>
      <c r="E877" s="130">
        <v>5</v>
      </c>
      <c r="F877" s="77" t="s">
        <v>1086</v>
      </c>
      <c r="G877" s="23" t="s">
        <v>1590</v>
      </c>
      <c r="H877" s="8">
        <v>28.1</v>
      </c>
    </row>
    <row r="878" spans="2:8" outlineLevel="1" x14ac:dyDescent="0.25">
      <c r="B878" s="13">
        <v>797</v>
      </c>
      <c r="C878" s="131" t="s">
        <v>768</v>
      </c>
      <c r="D878" s="132" t="s">
        <v>15</v>
      </c>
      <c r="E878" s="130">
        <v>1</v>
      </c>
      <c r="F878" s="77" t="s">
        <v>1086</v>
      </c>
      <c r="G878" s="23" t="s">
        <v>1590</v>
      </c>
      <c r="H878" s="8">
        <v>817.96</v>
      </c>
    </row>
    <row r="879" spans="2:8" outlineLevel="1" x14ac:dyDescent="0.25">
      <c r="B879" s="13">
        <v>798</v>
      </c>
      <c r="C879" s="131" t="s">
        <v>482</v>
      </c>
      <c r="D879" s="132" t="s">
        <v>92</v>
      </c>
      <c r="E879" s="130">
        <v>5</v>
      </c>
      <c r="F879" s="77" t="s">
        <v>1086</v>
      </c>
      <c r="G879" s="23" t="s">
        <v>1590</v>
      </c>
      <c r="H879" s="8">
        <v>81.796000000000006</v>
      </c>
    </row>
    <row r="880" spans="2:8" outlineLevel="1" x14ac:dyDescent="0.25">
      <c r="B880" s="13">
        <v>799</v>
      </c>
      <c r="C880" s="131" t="s">
        <v>814</v>
      </c>
      <c r="D880" s="132" t="s">
        <v>952</v>
      </c>
      <c r="E880" s="130">
        <v>15</v>
      </c>
      <c r="F880" s="77" t="s">
        <v>1086</v>
      </c>
      <c r="G880" s="23" t="s">
        <v>1590</v>
      </c>
      <c r="H880" s="8">
        <v>6500</v>
      </c>
    </row>
    <row r="881" spans="2:8" ht="25.5" outlineLevel="1" x14ac:dyDescent="0.25">
      <c r="B881" s="13">
        <v>800</v>
      </c>
      <c r="C881" s="131" t="s">
        <v>815</v>
      </c>
      <c r="D881" s="132" t="s">
        <v>15</v>
      </c>
      <c r="E881" s="130">
        <v>2400</v>
      </c>
      <c r="F881" s="77" t="s">
        <v>1086</v>
      </c>
      <c r="G881" s="23" t="s">
        <v>1590</v>
      </c>
      <c r="H881" s="8">
        <v>4089.8</v>
      </c>
    </row>
    <row r="882" spans="2:8" outlineLevel="1" x14ac:dyDescent="0.25">
      <c r="B882" s="13">
        <v>801</v>
      </c>
      <c r="C882" s="131" t="s">
        <v>760</v>
      </c>
      <c r="D882" s="132" t="s">
        <v>92</v>
      </c>
      <c r="E882" s="130">
        <v>4</v>
      </c>
      <c r="F882" s="77" t="s">
        <v>1086</v>
      </c>
      <c r="G882" s="23" t="s">
        <v>1590</v>
      </c>
      <c r="H882" s="8">
        <v>981.6</v>
      </c>
    </row>
    <row r="883" spans="2:8" outlineLevel="1" x14ac:dyDescent="0.25">
      <c r="B883" s="13">
        <v>802</v>
      </c>
      <c r="C883" s="131" t="s">
        <v>479</v>
      </c>
      <c r="D883" s="132" t="s">
        <v>480</v>
      </c>
      <c r="E883" s="130">
        <v>2</v>
      </c>
      <c r="F883" s="77" t="s">
        <v>1086</v>
      </c>
      <c r="G883" s="23" t="s">
        <v>1590</v>
      </c>
      <c r="H883" s="8">
        <v>982</v>
      </c>
    </row>
    <row r="884" spans="2:8" outlineLevel="1" x14ac:dyDescent="0.25">
      <c r="B884" s="13">
        <v>803</v>
      </c>
      <c r="C884" s="131" t="s">
        <v>759</v>
      </c>
      <c r="D884" s="132" t="s">
        <v>92</v>
      </c>
      <c r="E884" s="130">
        <v>1</v>
      </c>
      <c r="F884" s="77" t="s">
        <v>1086</v>
      </c>
      <c r="G884" s="23" t="s">
        <v>1590</v>
      </c>
      <c r="H884" s="8">
        <v>1636</v>
      </c>
    </row>
    <row r="885" spans="2:8" ht="25.5" outlineLevel="1" x14ac:dyDescent="0.25">
      <c r="B885" s="13">
        <v>804</v>
      </c>
      <c r="C885" s="131" t="s">
        <v>478</v>
      </c>
      <c r="D885" s="132" t="s">
        <v>92</v>
      </c>
      <c r="E885" s="130">
        <v>3</v>
      </c>
      <c r="F885" s="77" t="s">
        <v>1086</v>
      </c>
      <c r="G885" s="23" t="s">
        <v>1590</v>
      </c>
      <c r="H885" s="8">
        <v>1472.64</v>
      </c>
    </row>
    <row r="886" spans="2:8" outlineLevel="1" x14ac:dyDescent="0.25">
      <c r="B886" s="13">
        <v>805</v>
      </c>
      <c r="C886" s="131" t="s">
        <v>887</v>
      </c>
      <c r="D886" s="132" t="s">
        <v>92</v>
      </c>
      <c r="E886" s="130">
        <v>100</v>
      </c>
      <c r="F886" s="77" t="s">
        <v>1086</v>
      </c>
      <c r="G886" s="23" t="s">
        <v>1590</v>
      </c>
      <c r="H886" s="8">
        <v>157.30000000000001</v>
      </c>
    </row>
    <row r="887" spans="2:8" ht="30" customHeight="1" outlineLevel="1" x14ac:dyDescent="0.25">
      <c r="B887" s="13">
        <v>806</v>
      </c>
      <c r="C887" s="131" t="s">
        <v>758</v>
      </c>
      <c r="D887" s="132" t="s">
        <v>757</v>
      </c>
      <c r="E887" s="130">
        <v>3</v>
      </c>
      <c r="F887" s="77" t="s">
        <v>1086</v>
      </c>
      <c r="G887" s="23" t="s">
        <v>1590</v>
      </c>
      <c r="H887" s="19">
        <v>17000</v>
      </c>
    </row>
    <row r="888" spans="2:8" outlineLevel="1" x14ac:dyDescent="0.25">
      <c r="B888" s="13">
        <v>807</v>
      </c>
      <c r="C888" s="131" t="s">
        <v>485</v>
      </c>
      <c r="D888" s="132" t="s">
        <v>92</v>
      </c>
      <c r="E888" s="130">
        <v>20</v>
      </c>
      <c r="F888" s="77" t="s">
        <v>1086</v>
      </c>
      <c r="G888" s="23" t="s">
        <v>1590</v>
      </c>
      <c r="H888" s="8">
        <v>1887.6</v>
      </c>
    </row>
    <row r="889" spans="2:8" outlineLevel="1" x14ac:dyDescent="0.25">
      <c r="B889" s="13">
        <v>808</v>
      </c>
      <c r="C889" s="131" t="s">
        <v>818</v>
      </c>
      <c r="D889" s="132" t="s">
        <v>92</v>
      </c>
      <c r="E889" s="130">
        <v>2</v>
      </c>
      <c r="F889" s="77" t="s">
        <v>1086</v>
      </c>
      <c r="G889" s="23" t="s">
        <v>1590</v>
      </c>
      <c r="H889" s="8">
        <v>490.88</v>
      </c>
    </row>
    <row r="890" spans="2:8" outlineLevel="1" x14ac:dyDescent="0.25">
      <c r="B890" s="13">
        <v>809</v>
      </c>
      <c r="C890" s="131" t="s">
        <v>486</v>
      </c>
      <c r="D890" s="132" t="s">
        <v>92</v>
      </c>
      <c r="E890" s="130">
        <v>2</v>
      </c>
      <c r="F890" s="77" t="s">
        <v>1086</v>
      </c>
      <c r="G890" s="23" t="s">
        <v>1590</v>
      </c>
      <c r="H890" s="8">
        <v>125.84</v>
      </c>
    </row>
    <row r="891" spans="2:8" ht="78" customHeight="1" outlineLevel="1" x14ac:dyDescent="0.25">
      <c r="B891" s="13">
        <v>810</v>
      </c>
      <c r="C891" s="131" t="s">
        <v>1501</v>
      </c>
      <c r="D891" s="132" t="s">
        <v>15</v>
      </c>
      <c r="E891" s="130">
        <v>30</v>
      </c>
      <c r="F891" s="77" t="s">
        <v>1086</v>
      </c>
      <c r="G891" s="23" t="s">
        <v>1590</v>
      </c>
      <c r="H891" s="8">
        <v>8770.3799999999992</v>
      </c>
    </row>
    <row r="892" spans="2:8" outlineLevel="1" x14ac:dyDescent="0.25">
      <c r="B892" s="13">
        <v>811</v>
      </c>
      <c r="C892" s="131" t="s">
        <v>487</v>
      </c>
      <c r="D892" s="132" t="s">
        <v>92</v>
      </c>
      <c r="E892" s="130">
        <v>3</v>
      </c>
      <c r="F892" s="77" t="s">
        <v>1086</v>
      </c>
      <c r="G892" s="23" t="s">
        <v>1590</v>
      </c>
      <c r="H892" s="8">
        <v>613.9</v>
      </c>
    </row>
    <row r="893" spans="2:8" outlineLevel="1" x14ac:dyDescent="0.25">
      <c r="B893" s="13">
        <v>812</v>
      </c>
      <c r="C893" s="131" t="s">
        <v>488</v>
      </c>
      <c r="D893" s="132" t="s">
        <v>92</v>
      </c>
      <c r="E893" s="130">
        <v>2</v>
      </c>
      <c r="F893" s="77" t="s">
        <v>1086</v>
      </c>
      <c r="G893" s="23" t="s">
        <v>1590</v>
      </c>
      <c r="H893" s="8">
        <v>654.16</v>
      </c>
    </row>
    <row r="894" spans="2:8" ht="16.5" customHeight="1" outlineLevel="1" x14ac:dyDescent="0.25">
      <c r="B894" s="13">
        <v>813</v>
      </c>
      <c r="C894" s="131" t="s">
        <v>1502</v>
      </c>
      <c r="D894" s="132" t="s">
        <v>15</v>
      </c>
      <c r="E894" s="130">
        <v>1</v>
      </c>
      <c r="F894" s="77" t="s">
        <v>1086</v>
      </c>
      <c r="G894" s="23" t="s">
        <v>1590</v>
      </c>
      <c r="H894" s="8">
        <v>730</v>
      </c>
    </row>
    <row r="895" spans="2:8" outlineLevel="1" x14ac:dyDescent="0.25">
      <c r="B895" s="13">
        <v>814</v>
      </c>
      <c r="C895" s="131" t="s">
        <v>1503</v>
      </c>
      <c r="D895" s="132" t="s">
        <v>15</v>
      </c>
      <c r="E895" s="130">
        <v>1</v>
      </c>
      <c r="F895" s="77" t="s">
        <v>1086</v>
      </c>
      <c r="G895" s="23" t="s">
        <v>1590</v>
      </c>
      <c r="H895" s="8">
        <v>477</v>
      </c>
    </row>
    <row r="896" spans="2:8" outlineLevel="1" x14ac:dyDescent="0.25">
      <c r="B896" s="13">
        <v>815</v>
      </c>
      <c r="C896" s="131" t="s">
        <v>1504</v>
      </c>
      <c r="D896" s="132" t="s">
        <v>15</v>
      </c>
      <c r="E896" s="130">
        <v>2</v>
      </c>
      <c r="F896" s="77" t="s">
        <v>1086</v>
      </c>
      <c r="G896" s="23" t="s">
        <v>1590</v>
      </c>
      <c r="H896" s="8">
        <v>3619</v>
      </c>
    </row>
    <row r="897" spans="2:8" outlineLevel="1" x14ac:dyDescent="0.25">
      <c r="B897" s="13">
        <v>816</v>
      </c>
      <c r="C897" s="131" t="s">
        <v>1505</v>
      </c>
      <c r="D897" s="132" t="s">
        <v>15</v>
      </c>
      <c r="E897" s="130">
        <v>1</v>
      </c>
      <c r="F897" s="77" t="s">
        <v>1086</v>
      </c>
      <c r="G897" s="23" t="s">
        <v>1590</v>
      </c>
      <c r="H897" s="8">
        <v>5568</v>
      </c>
    </row>
    <row r="898" spans="2:8" outlineLevel="1" x14ac:dyDescent="0.25">
      <c r="B898" s="13">
        <v>817</v>
      </c>
      <c r="C898" s="131" t="s">
        <v>1506</v>
      </c>
      <c r="D898" s="132" t="s">
        <v>15</v>
      </c>
      <c r="E898" s="130">
        <v>1</v>
      </c>
      <c r="F898" s="77" t="s">
        <v>1086</v>
      </c>
      <c r="G898" s="23" t="s">
        <v>1590</v>
      </c>
      <c r="H898" s="8">
        <v>87</v>
      </c>
    </row>
    <row r="899" spans="2:8" outlineLevel="1" x14ac:dyDescent="0.25">
      <c r="B899" s="13">
        <v>818</v>
      </c>
      <c r="C899" s="131" t="s">
        <v>1507</v>
      </c>
      <c r="D899" s="132" t="s">
        <v>15</v>
      </c>
      <c r="E899" s="130">
        <v>1</v>
      </c>
      <c r="F899" s="77" t="s">
        <v>1086</v>
      </c>
      <c r="G899" s="23" t="s">
        <v>1590</v>
      </c>
      <c r="H899" s="8">
        <v>1950</v>
      </c>
    </row>
    <row r="900" spans="2:8" outlineLevel="1" x14ac:dyDescent="0.25">
      <c r="B900" s="13">
        <v>819</v>
      </c>
      <c r="C900" s="131" t="s">
        <v>1508</v>
      </c>
      <c r="D900" s="132" t="s">
        <v>15</v>
      </c>
      <c r="E900" s="130">
        <v>4</v>
      </c>
      <c r="F900" s="77" t="s">
        <v>1086</v>
      </c>
      <c r="G900" s="23" t="s">
        <v>1590</v>
      </c>
      <c r="H900" s="8">
        <v>2800</v>
      </c>
    </row>
    <row r="901" spans="2:8" outlineLevel="1" x14ac:dyDescent="0.25">
      <c r="B901" s="13">
        <v>820</v>
      </c>
      <c r="C901" s="131" t="s">
        <v>1392</v>
      </c>
      <c r="D901" s="132" t="s">
        <v>16</v>
      </c>
      <c r="E901" s="130">
        <v>70</v>
      </c>
      <c r="F901" s="77" t="s">
        <v>1086</v>
      </c>
      <c r="G901" s="23" t="s">
        <v>1590</v>
      </c>
      <c r="H901" s="8">
        <v>4760</v>
      </c>
    </row>
    <row r="902" spans="2:8" outlineLevel="1" x14ac:dyDescent="0.25">
      <c r="B902" s="13">
        <v>821</v>
      </c>
      <c r="C902" s="131" t="s">
        <v>1509</v>
      </c>
      <c r="D902" s="132" t="s">
        <v>956</v>
      </c>
      <c r="E902" s="130">
        <v>2</v>
      </c>
      <c r="F902" s="77" t="s">
        <v>1086</v>
      </c>
      <c r="G902" s="23" t="s">
        <v>1590</v>
      </c>
      <c r="H902" s="8">
        <v>800</v>
      </c>
    </row>
    <row r="903" spans="2:8" outlineLevel="1" x14ac:dyDescent="0.25">
      <c r="B903" s="13">
        <v>822</v>
      </c>
      <c r="C903" s="126" t="s">
        <v>1413</v>
      </c>
      <c r="D903" s="75" t="s">
        <v>998</v>
      </c>
      <c r="E903" s="136">
        <v>0.25</v>
      </c>
      <c r="F903" s="77" t="s">
        <v>1086</v>
      </c>
      <c r="G903" s="23" t="s">
        <v>1590</v>
      </c>
      <c r="H903" s="8">
        <v>38.4</v>
      </c>
    </row>
    <row r="904" spans="2:8" outlineLevel="1" x14ac:dyDescent="0.25">
      <c r="B904" s="13">
        <v>823</v>
      </c>
      <c r="C904" s="126" t="s">
        <v>1414</v>
      </c>
      <c r="D904" s="75" t="s">
        <v>15</v>
      </c>
      <c r="E904" s="136">
        <v>20</v>
      </c>
      <c r="F904" s="77" t="s">
        <v>1086</v>
      </c>
      <c r="G904" s="23" t="s">
        <v>1590</v>
      </c>
      <c r="H904" s="8">
        <v>16.8</v>
      </c>
    </row>
    <row r="905" spans="2:8" outlineLevel="1" x14ac:dyDescent="0.25">
      <c r="B905" s="13">
        <v>824</v>
      </c>
      <c r="C905" s="108" t="s">
        <v>892</v>
      </c>
      <c r="D905" s="22" t="s">
        <v>998</v>
      </c>
      <c r="E905" s="137">
        <v>21</v>
      </c>
      <c r="F905" s="77" t="s">
        <v>1086</v>
      </c>
      <c r="G905" s="23" t="s">
        <v>1590</v>
      </c>
      <c r="H905" s="8">
        <v>4.3560000000000008</v>
      </c>
    </row>
    <row r="906" spans="2:8" ht="23.25" customHeight="1" outlineLevel="1" x14ac:dyDescent="0.25">
      <c r="B906" s="7" t="s">
        <v>1703</v>
      </c>
      <c r="C906" s="108" t="s">
        <v>1678</v>
      </c>
      <c r="D906" s="108" t="s">
        <v>16</v>
      </c>
      <c r="E906" s="138">
        <v>0.04</v>
      </c>
      <c r="F906" s="77" t="s">
        <v>1086</v>
      </c>
      <c r="G906" s="23" t="s">
        <v>1590</v>
      </c>
      <c r="H906" s="109">
        <v>16.32</v>
      </c>
    </row>
    <row r="907" spans="2:8" ht="23.25" customHeight="1" outlineLevel="1" x14ac:dyDescent="0.25">
      <c r="B907" s="7" t="s">
        <v>1704</v>
      </c>
      <c r="C907" s="108" t="s">
        <v>1679</v>
      </c>
      <c r="D907" s="108" t="s">
        <v>16</v>
      </c>
      <c r="E907" s="138">
        <v>0.2</v>
      </c>
      <c r="F907" s="77" t="s">
        <v>1086</v>
      </c>
      <c r="G907" s="23" t="s">
        <v>1590</v>
      </c>
      <c r="H907" s="109">
        <v>10.600000000000001</v>
      </c>
    </row>
    <row r="908" spans="2:8" ht="23.25" customHeight="1" outlineLevel="1" x14ac:dyDescent="0.25">
      <c r="B908" s="7" t="s">
        <v>1705</v>
      </c>
      <c r="C908" s="108" t="s">
        <v>1680</v>
      </c>
      <c r="D908" s="108" t="s">
        <v>16</v>
      </c>
      <c r="E908" s="138">
        <v>0.2</v>
      </c>
      <c r="F908" s="77" t="s">
        <v>1086</v>
      </c>
      <c r="G908" s="23" t="s">
        <v>1590</v>
      </c>
      <c r="H908" s="109">
        <v>2177.2800000000002</v>
      </c>
    </row>
    <row r="909" spans="2:8" ht="23.25" customHeight="1" outlineLevel="1" x14ac:dyDescent="0.25">
      <c r="B909" s="7" t="s">
        <v>1702</v>
      </c>
      <c r="C909" s="108" t="s">
        <v>1681</v>
      </c>
      <c r="D909" s="108" t="s">
        <v>16</v>
      </c>
      <c r="E909" s="138">
        <v>0.2</v>
      </c>
      <c r="F909" s="77" t="s">
        <v>1086</v>
      </c>
      <c r="G909" s="23" t="s">
        <v>1590</v>
      </c>
      <c r="H909" s="109">
        <v>1.988</v>
      </c>
    </row>
    <row r="910" spans="2:8" ht="23.25" customHeight="1" outlineLevel="1" x14ac:dyDescent="0.25">
      <c r="B910" s="7" t="s">
        <v>1701</v>
      </c>
      <c r="C910" s="108" t="s">
        <v>1682</v>
      </c>
      <c r="D910" s="108" t="s">
        <v>16</v>
      </c>
      <c r="E910" s="138">
        <v>0.4</v>
      </c>
      <c r="F910" s="77" t="s">
        <v>1086</v>
      </c>
      <c r="G910" s="23" t="s">
        <v>1590</v>
      </c>
      <c r="H910" s="109">
        <v>1.56</v>
      </c>
    </row>
    <row r="911" spans="2:8" ht="23.25" customHeight="1" outlineLevel="1" x14ac:dyDescent="0.25">
      <c r="B911" s="7" t="s">
        <v>1699</v>
      </c>
      <c r="C911" s="108" t="s">
        <v>1683</v>
      </c>
      <c r="D911" s="108" t="s">
        <v>16</v>
      </c>
      <c r="E911" s="138">
        <v>0.4</v>
      </c>
      <c r="F911" s="77" t="s">
        <v>1086</v>
      </c>
      <c r="G911" s="23" t="s">
        <v>1590</v>
      </c>
      <c r="H911" s="109">
        <v>507.20000000000005</v>
      </c>
    </row>
    <row r="912" spans="2:8" ht="23.25" customHeight="1" outlineLevel="1" x14ac:dyDescent="0.25">
      <c r="B912" s="7" t="s">
        <v>1700</v>
      </c>
      <c r="C912" s="108" t="s">
        <v>1684</v>
      </c>
      <c r="D912" s="108" t="s">
        <v>1492</v>
      </c>
      <c r="E912" s="138">
        <v>10</v>
      </c>
      <c r="F912" s="77" t="s">
        <v>1086</v>
      </c>
      <c r="G912" s="23" t="s">
        <v>1590</v>
      </c>
      <c r="H912" s="109">
        <v>12</v>
      </c>
    </row>
    <row r="913" spans="2:8" ht="23.25" customHeight="1" outlineLevel="1" x14ac:dyDescent="0.25">
      <c r="B913" s="7" t="s">
        <v>1698</v>
      </c>
      <c r="C913" s="108" t="s">
        <v>1685</v>
      </c>
      <c r="D913" s="108" t="s">
        <v>1492</v>
      </c>
      <c r="E913" s="138">
        <v>10</v>
      </c>
      <c r="F913" s="77" t="s">
        <v>1086</v>
      </c>
      <c r="G913" s="23" t="s">
        <v>1590</v>
      </c>
      <c r="H913" s="109">
        <v>10</v>
      </c>
    </row>
    <row r="914" spans="2:8" ht="23.25" customHeight="1" outlineLevel="1" x14ac:dyDescent="0.25">
      <c r="B914" s="7" t="s">
        <v>1697</v>
      </c>
      <c r="C914" s="108" t="s">
        <v>1686</v>
      </c>
      <c r="D914" s="108" t="s">
        <v>1492</v>
      </c>
      <c r="E914" s="138">
        <v>10</v>
      </c>
      <c r="F914" s="77" t="s">
        <v>1086</v>
      </c>
      <c r="G914" s="23" t="s">
        <v>1590</v>
      </c>
      <c r="H914" s="109">
        <v>10</v>
      </c>
    </row>
    <row r="915" spans="2:8" ht="23.25" customHeight="1" outlineLevel="1" x14ac:dyDescent="0.25">
      <c r="B915" s="7" t="s">
        <v>1696</v>
      </c>
      <c r="C915" s="108" t="s">
        <v>1687</v>
      </c>
      <c r="D915" s="108" t="s">
        <v>1492</v>
      </c>
      <c r="E915" s="138">
        <v>10</v>
      </c>
      <c r="F915" s="77" t="s">
        <v>1086</v>
      </c>
      <c r="G915" s="23" t="s">
        <v>1590</v>
      </c>
      <c r="H915" s="109">
        <v>15</v>
      </c>
    </row>
    <row r="916" spans="2:8" ht="23.25" customHeight="1" outlineLevel="1" x14ac:dyDescent="0.25">
      <c r="B916" s="7" t="s">
        <v>1695</v>
      </c>
      <c r="C916" s="108" t="s">
        <v>1688</v>
      </c>
      <c r="D916" s="108" t="s">
        <v>1492</v>
      </c>
      <c r="E916" s="138">
        <v>10</v>
      </c>
      <c r="F916" s="77" t="s">
        <v>1086</v>
      </c>
      <c r="G916" s="23" t="s">
        <v>1590</v>
      </c>
      <c r="H916" s="109">
        <v>9</v>
      </c>
    </row>
    <row r="917" spans="2:8" ht="23.25" customHeight="1" outlineLevel="1" x14ac:dyDescent="0.25">
      <c r="B917" s="7" t="s">
        <v>1694</v>
      </c>
      <c r="C917" s="108" t="s">
        <v>1689</v>
      </c>
      <c r="D917" s="108" t="s">
        <v>1492</v>
      </c>
      <c r="E917" s="138">
        <v>10</v>
      </c>
      <c r="F917" s="77" t="s">
        <v>1086</v>
      </c>
      <c r="G917" s="23" t="s">
        <v>1590</v>
      </c>
      <c r="H917" s="109">
        <v>65</v>
      </c>
    </row>
    <row r="918" spans="2:8" ht="23.25" customHeight="1" outlineLevel="1" x14ac:dyDescent="0.25">
      <c r="B918" s="7" t="s">
        <v>1693</v>
      </c>
      <c r="C918" s="108" t="s">
        <v>1690</v>
      </c>
      <c r="D918" s="108" t="s">
        <v>1492</v>
      </c>
      <c r="E918" s="138">
        <v>10</v>
      </c>
      <c r="F918" s="77" t="s">
        <v>1086</v>
      </c>
      <c r="G918" s="23" t="s">
        <v>1590</v>
      </c>
      <c r="H918" s="109">
        <v>217.48999999999998</v>
      </c>
    </row>
    <row r="919" spans="2:8" ht="23.25" customHeight="1" outlineLevel="1" x14ac:dyDescent="0.25">
      <c r="B919" s="7" t="s">
        <v>1692</v>
      </c>
      <c r="C919" s="108" t="s">
        <v>1691</v>
      </c>
      <c r="D919" s="108" t="s">
        <v>16</v>
      </c>
      <c r="E919" s="138">
        <v>0.8</v>
      </c>
      <c r="F919" s="77" t="s">
        <v>1086</v>
      </c>
      <c r="G919" s="23" t="s">
        <v>1590</v>
      </c>
      <c r="H919" s="109">
        <v>2.6</v>
      </c>
    </row>
    <row r="920" spans="2:8" ht="30.75" customHeight="1" outlineLevel="1" x14ac:dyDescent="0.25">
      <c r="B920" s="7" t="s">
        <v>1745</v>
      </c>
      <c r="C920" s="14" t="s">
        <v>1746</v>
      </c>
      <c r="D920" s="223" t="s">
        <v>1747</v>
      </c>
      <c r="E920" s="220">
        <v>1</v>
      </c>
      <c r="F920" s="77" t="s">
        <v>1086</v>
      </c>
      <c r="G920" s="23" t="s">
        <v>1590</v>
      </c>
      <c r="H920" s="109">
        <v>852</v>
      </c>
    </row>
    <row r="921" spans="2:8" ht="21" customHeight="1" outlineLevel="1" x14ac:dyDescent="0.25">
      <c r="B921" s="7" t="s">
        <v>1755</v>
      </c>
      <c r="C921" s="14" t="s">
        <v>1760</v>
      </c>
      <c r="D921" s="226" t="s">
        <v>16</v>
      </c>
      <c r="E921" s="225">
        <v>0.4</v>
      </c>
      <c r="F921" s="232" t="s">
        <v>1086</v>
      </c>
      <c r="G921" s="227" t="s">
        <v>1590</v>
      </c>
      <c r="H921" s="230">
        <v>1000</v>
      </c>
    </row>
    <row r="922" spans="2:8" ht="21" customHeight="1" outlineLevel="1" x14ac:dyDescent="0.25">
      <c r="B922" s="7" t="s">
        <v>1756</v>
      </c>
      <c r="C922" s="14" t="s">
        <v>1761</v>
      </c>
      <c r="D922" s="226" t="s">
        <v>16</v>
      </c>
      <c r="E922" s="225">
        <v>1</v>
      </c>
      <c r="F922" s="232" t="s">
        <v>1086</v>
      </c>
      <c r="G922" s="227" t="s">
        <v>1590</v>
      </c>
      <c r="H922" s="230">
        <v>1.1000000000000001</v>
      </c>
    </row>
    <row r="923" spans="2:8" ht="21" customHeight="1" outlineLevel="1" x14ac:dyDescent="0.25">
      <c r="B923" s="7" t="s">
        <v>1757</v>
      </c>
      <c r="C923" s="14" t="s">
        <v>1762</v>
      </c>
      <c r="D923" s="226" t="s">
        <v>16</v>
      </c>
      <c r="E923" s="225">
        <v>0.4</v>
      </c>
      <c r="F923" s="232" t="s">
        <v>1086</v>
      </c>
      <c r="G923" s="227" t="s">
        <v>1590</v>
      </c>
      <c r="H923" s="229">
        <v>0.78</v>
      </c>
    </row>
    <row r="924" spans="2:8" ht="21" customHeight="1" outlineLevel="1" x14ac:dyDescent="0.25">
      <c r="B924" s="7" t="s">
        <v>1758</v>
      </c>
      <c r="C924" s="14" t="s">
        <v>1763</v>
      </c>
      <c r="D924" s="226" t="s">
        <v>1764</v>
      </c>
      <c r="E924" s="225">
        <v>2</v>
      </c>
      <c r="F924" s="232" t="s">
        <v>1086</v>
      </c>
      <c r="G924" s="227" t="s">
        <v>1590</v>
      </c>
      <c r="H924" s="230">
        <v>8.6</v>
      </c>
    </row>
    <row r="925" spans="2:8" ht="21" customHeight="1" outlineLevel="1" x14ac:dyDescent="0.25">
      <c r="B925" s="7" t="s">
        <v>1759</v>
      </c>
      <c r="C925" s="14" t="s">
        <v>1765</v>
      </c>
      <c r="D925" s="226" t="s">
        <v>16</v>
      </c>
      <c r="E925" s="225">
        <v>0.1</v>
      </c>
      <c r="F925" s="232" t="s">
        <v>1086</v>
      </c>
      <c r="G925" s="227" t="s">
        <v>1590</v>
      </c>
      <c r="H925" s="230">
        <v>14.7</v>
      </c>
    </row>
    <row r="926" spans="2:8" ht="18.75" x14ac:dyDescent="0.3">
      <c r="B926" s="233" t="s">
        <v>1121</v>
      </c>
      <c r="C926" s="234"/>
      <c r="D926" s="234"/>
      <c r="E926" s="234"/>
      <c r="F926" s="234"/>
      <c r="G926" s="234"/>
      <c r="H926" s="12"/>
    </row>
    <row r="927" spans="2:8" ht="18.75" x14ac:dyDescent="0.3">
      <c r="B927" s="233" t="s">
        <v>1122</v>
      </c>
      <c r="C927" s="234"/>
      <c r="D927" s="234"/>
      <c r="E927" s="234"/>
      <c r="F927" s="234"/>
      <c r="G927" s="234"/>
      <c r="H927" s="12">
        <v>123945.65466666668</v>
      </c>
    </row>
    <row r="928" spans="2:8" ht="27" outlineLevel="1" x14ac:dyDescent="0.25">
      <c r="B928" s="20">
        <v>825</v>
      </c>
      <c r="C928" s="21" t="s">
        <v>893</v>
      </c>
      <c r="D928" s="22" t="s">
        <v>92</v>
      </c>
      <c r="E928" s="18">
        <v>2</v>
      </c>
      <c r="F928" s="25" t="s">
        <v>1086</v>
      </c>
      <c r="G928" s="23" t="s">
        <v>1590</v>
      </c>
      <c r="H928" s="8">
        <v>8566.8000000000011</v>
      </c>
    </row>
    <row r="929" spans="2:8" ht="15" customHeight="1" outlineLevel="1" x14ac:dyDescent="0.25">
      <c r="B929" s="20">
        <v>826</v>
      </c>
      <c r="C929" s="21" t="s">
        <v>490</v>
      </c>
      <c r="D929" s="22" t="s">
        <v>92</v>
      </c>
      <c r="E929" s="18">
        <v>18</v>
      </c>
      <c r="F929" s="25" t="s">
        <v>1086</v>
      </c>
      <c r="G929" s="23" t="s">
        <v>1590</v>
      </c>
      <c r="H929" s="8">
        <v>2286.9000000000005</v>
      </c>
    </row>
    <row r="930" spans="2:8" ht="29.25" customHeight="1" outlineLevel="1" x14ac:dyDescent="0.25">
      <c r="B930" s="20">
        <v>827</v>
      </c>
      <c r="C930" s="21" t="s">
        <v>491</v>
      </c>
      <c r="D930" s="22" t="s">
        <v>92</v>
      </c>
      <c r="E930" s="18">
        <v>14</v>
      </c>
      <c r="F930" s="25" t="s">
        <v>1086</v>
      </c>
      <c r="G930" s="23" t="s">
        <v>1590</v>
      </c>
      <c r="H930" s="8">
        <v>13213.200000000003</v>
      </c>
    </row>
    <row r="931" spans="2:8" outlineLevel="1" x14ac:dyDescent="0.25">
      <c r="B931" s="20">
        <v>828</v>
      </c>
      <c r="C931" s="21" t="s">
        <v>492</v>
      </c>
      <c r="D931" s="22" t="s">
        <v>493</v>
      </c>
      <c r="E931" s="18">
        <v>200</v>
      </c>
      <c r="F931" s="25" t="s">
        <v>1086</v>
      </c>
      <c r="G931" s="23" t="s">
        <v>1590</v>
      </c>
      <c r="H931" s="8">
        <v>3194.400000000001</v>
      </c>
    </row>
    <row r="932" spans="2:8" ht="42.75" customHeight="1" outlineLevel="1" x14ac:dyDescent="0.25">
      <c r="B932" s="20">
        <v>829</v>
      </c>
      <c r="C932" s="21" t="s">
        <v>494</v>
      </c>
      <c r="D932" s="22" t="s">
        <v>92</v>
      </c>
      <c r="E932" s="18">
        <v>19</v>
      </c>
      <c r="F932" s="25" t="s">
        <v>1086</v>
      </c>
      <c r="G932" s="23" t="s">
        <v>1590</v>
      </c>
      <c r="H932" s="19">
        <v>17000</v>
      </c>
    </row>
    <row r="933" spans="2:8" ht="27.75" customHeight="1" outlineLevel="1" x14ac:dyDescent="0.25">
      <c r="B933" s="20">
        <v>830</v>
      </c>
      <c r="C933" s="21" t="s">
        <v>495</v>
      </c>
      <c r="D933" s="22" t="s">
        <v>153</v>
      </c>
      <c r="E933" s="18">
        <v>6</v>
      </c>
      <c r="F933" s="25" t="s">
        <v>1086</v>
      </c>
      <c r="G933" s="23" t="s">
        <v>1590</v>
      </c>
      <c r="H933" s="8">
        <v>580.80000000000007</v>
      </c>
    </row>
    <row r="934" spans="2:8" ht="18" customHeight="1" outlineLevel="1" x14ac:dyDescent="0.25">
      <c r="B934" s="20">
        <v>831</v>
      </c>
      <c r="C934" s="21" t="s">
        <v>496</v>
      </c>
      <c r="D934" s="22" t="s">
        <v>92</v>
      </c>
      <c r="E934" s="18">
        <v>2</v>
      </c>
      <c r="F934" s="25" t="s">
        <v>1086</v>
      </c>
      <c r="G934" s="23" t="s">
        <v>1590</v>
      </c>
      <c r="H934" s="8">
        <v>2323.2000000000003</v>
      </c>
    </row>
    <row r="935" spans="2:8" outlineLevel="1" x14ac:dyDescent="0.25">
      <c r="B935" s="20">
        <v>832</v>
      </c>
      <c r="C935" s="21" t="s">
        <v>497</v>
      </c>
      <c r="D935" s="22" t="s">
        <v>92</v>
      </c>
      <c r="E935" s="18">
        <v>10</v>
      </c>
      <c r="F935" s="25" t="s">
        <v>1086</v>
      </c>
      <c r="G935" s="23" t="s">
        <v>1590</v>
      </c>
      <c r="H935" s="8">
        <v>1161.6000000000001</v>
      </c>
    </row>
    <row r="936" spans="2:8" ht="27" outlineLevel="1" x14ac:dyDescent="0.25">
      <c r="B936" s="20">
        <v>833</v>
      </c>
      <c r="C936" s="21" t="s">
        <v>1309</v>
      </c>
      <c r="D936" s="22" t="s">
        <v>92</v>
      </c>
      <c r="E936" s="18">
        <v>2</v>
      </c>
      <c r="F936" s="25" t="s">
        <v>1086</v>
      </c>
      <c r="G936" s="23" t="s">
        <v>1590</v>
      </c>
      <c r="H936" s="8">
        <v>33</v>
      </c>
    </row>
    <row r="937" spans="2:8" ht="41.25" customHeight="1" outlineLevel="1" x14ac:dyDescent="0.25">
      <c r="B937" s="20">
        <v>834</v>
      </c>
      <c r="C937" s="74" t="s">
        <v>1342</v>
      </c>
      <c r="D937" s="22" t="s">
        <v>1343</v>
      </c>
      <c r="E937" s="18">
        <v>2</v>
      </c>
      <c r="F937" s="25" t="s">
        <v>1086</v>
      </c>
      <c r="G937" s="23" t="s">
        <v>1085</v>
      </c>
      <c r="H937" s="8">
        <v>33840</v>
      </c>
    </row>
    <row r="938" spans="2:8" outlineLevel="1" x14ac:dyDescent="0.25">
      <c r="B938" s="20">
        <v>835</v>
      </c>
      <c r="C938" s="74" t="s">
        <v>1361</v>
      </c>
      <c r="D938" s="22" t="s">
        <v>15</v>
      </c>
      <c r="E938" s="18">
        <v>3</v>
      </c>
      <c r="F938" s="25" t="s">
        <v>1086</v>
      </c>
      <c r="G938" s="23" t="s">
        <v>1590</v>
      </c>
      <c r="H938" s="8">
        <v>10886.4</v>
      </c>
    </row>
    <row r="939" spans="2:8" ht="27" customHeight="1" outlineLevel="1" x14ac:dyDescent="0.25">
      <c r="B939" s="20">
        <v>836</v>
      </c>
      <c r="C939" s="21" t="s">
        <v>1388</v>
      </c>
      <c r="D939" s="22" t="s">
        <v>1343</v>
      </c>
      <c r="E939" s="18">
        <v>1</v>
      </c>
      <c r="F939" s="25" t="s">
        <v>1086</v>
      </c>
      <c r="G939" s="23" t="s">
        <v>1085</v>
      </c>
      <c r="H939" s="8">
        <v>20172</v>
      </c>
    </row>
    <row r="940" spans="2:8" outlineLevel="1" x14ac:dyDescent="0.25">
      <c r="B940" s="20">
        <v>837</v>
      </c>
      <c r="C940" s="21" t="s">
        <v>1389</v>
      </c>
      <c r="D940" s="22" t="s">
        <v>15</v>
      </c>
      <c r="E940" s="18">
        <v>1</v>
      </c>
      <c r="F940" s="25" t="s">
        <v>1086</v>
      </c>
      <c r="G940" s="23" t="s">
        <v>1590</v>
      </c>
      <c r="H940" s="8">
        <v>359.964</v>
      </c>
    </row>
    <row r="941" spans="2:8" outlineLevel="1" x14ac:dyDescent="0.25">
      <c r="B941" s="20">
        <v>838</v>
      </c>
      <c r="C941" s="21" t="s">
        <v>1390</v>
      </c>
      <c r="D941" s="22" t="s">
        <v>92</v>
      </c>
      <c r="E941" s="18">
        <v>2</v>
      </c>
      <c r="F941" s="25" t="s">
        <v>1086</v>
      </c>
      <c r="G941" s="23" t="s">
        <v>1590</v>
      </c>
      <c r="H941" s="8">
        <v>88.727999999999994</v>
      </c>
    </row>
    <row r="942" spans="2:8" outlineLevel="1" x14ac:dyDescent="0.25">
      <c r="B942" s="20">
        <v>839</v>
      </c>
      <c r="C942" s="27" t="s">
        <v>1399</v>
      </c>
      <c r="D942" s="22" t="s">
        <v>92</v>
      </c>
      <c r="E942" s="11">
        <v>1</v>
      </c>
      <c r="F942" s="25" t="s">
        <v>1086</v>
      </c>
      <c r="G942" s="23" t="s">
        <v>1590</v>
      </c>
      <c r="H942" s="8">
        <v>1722.9959999999999</v>
      </c>
    </row>
    <row r="943" spans="2:8" outlineLevel="1" x14ac:dyDescent="0.25">
      <c r="B943" s="20">
        <v>840</v>
      </c>
      <c r="C943" s="27" t="s">
        <v>1401</v>
      </c>
      <c r="D943" s="22" t="s">
        <v>92</v>
      </c>
      <c r="E943" s="18">
        <v>3</v>
      </c>
      <c r="F943" s="25" t="s">
        <v>1086</v>
      </c>
      <c r="G943" s="23" t="s">
        <v>1590</v>
      </c>
      <c r="H943" s="8">
        <v>993</v>
      </c>
    </row>
    <row r="944" spans="2:8" x14ac:dyDescent="0.25">
      <c r="B944" s="240" t="s">
        <v>1123</v>
      </c>
      <c r="C944" s="241"/>
      <c r="D944" s="241"/>
      <c r="E944" s="241"/>
      <c r="F944" s="241"/>
      <c r="G944" s="241"/>
      <c r="H944" s="12">
        <v>2457609.1671864409</v>
      </c>
    </row>
    <row r="945" spans="2:12" outlineLevel="1" x14ac:dyDescent="0.25">
      <c r="B945" s="20">
        <v>840</v>
      </c>
      <c r="C945" s="139" t="s">
        <v>489</v>
      </c>
      <c r="D945" s="22" t="s">
        <v>92</v>
      </c>
      <c r="E945" s="18">
        <v>32</v>
      </c>
      <c r="F945" s="25" t="s">
        <v>1086</v>
      </c>
      <c r="G945" s="23" t="s">
        <v>1590</v>
      </c>
      <c r="H945" s="19">
        <v>17000</v>
      </c>
    </row>
    <row r="946" spans="2:12" ht="27" outlineLevel="1" x14ac:dyDescent="0.25">
      <c r="B946" s="20">
        <v>841</v>
      </c>
      <c r="C946" s="21" t="s">
        <v>834</v>
      </c>
      <c r="D946" s="22" t="s">
        <v>92</v>
      </c>
      <c r="E946" s="18">
        <v>6</v>
      </c>
      <c r="F946" s="25" t="s">
        <v>1086</v>
      </c>
      <c r="G946" s="23" t="s">
        <v>1590</v>
      </c>
      <c r="H946" s="8">
        <v>1742.4000000000005</v>
      </c>
    </row>
    <row r="947" spans="2:12" outlineLevel="1" x14ac:dyDescent="0.25">
      <c r="B947" s="20">
        <v>842</v>
      </c>
      <c r="C947" s="21" t="s">
        <v>1312</v>
      </c>
      <c r="D947" s="22" t="s">
        <v>15</v>
      </c>
      <c r="E947" s="18">
        <v>4</v>
      </c>
      <c r="F947" s="25" t="s">
        <v>1086</v>
      </c>
      <c r="G947" s="23" t="s">
        <v>1590</v>
      </c>
      <c r="H947" s="8">
        <v>3553.44</v>
      </c>
    </row>
    <row r="948" spans="2:12" outlineLevel="1" x14ac:dyDescent="0.25">
      <c r="B948" s="20">
        <v>843</v>
      </c>
      <c r="C948" s="21" t="s">
        <v>498</v>
      </c>
      <c r="D948" s="22" t="s">
        <v>92</v>
      </c>
      <c r="E948" s="18">
        <v>2</v>
      </c>
      <c r="F948" s="25" t="s">
        <v>1086</v>
      </c>
      <c r="G948" s="23" t="s">
        <v>1590</v>
      </c>
      <c r="H948" s="8">
        <v>4356.0000000000009</v>
      </c>
    </row>
    <row r="949" spans="2:12" outlineLevel="1" x14ac:dyDescent="0.25">
      <c r="B949" s="20">
        <v>844</v>
      </c>
      <c r="C949" s="21" t="s">
        <v>1278</v>
      </c>
      <c r="D949" s="22" t="s">
        <v>92</v>
      </c>
      <c r="E949" s="18">
        <v>1</v>
      </c>
      <c r="F949" s="25" t="s">
        <v>1086</v>
      </c>
      <c r="G949" s="23" t="s">
        <v>1590</v>
      </c>
      <c r="H949" s="8">
        <v>4356.0000000000009</v>
      </c>
    </row>
    <row r="950" spans="2:12" outlineLevel="1" x14ac:dyDescent="0.25">
      <c r="B950" s="20">
        <v>845</v>
      </c>
      <c r="C950" s="21" t="s">
        <v>499</v>
      </c>
      <c r="D950" s="22" t="s">
        <v>92</v>
      </c>
      <c r="E950" s="18">
        <v>6</v>
      </c>
      <c r="F950" s="140" t="s">
        <v>1086</v>
      </c>
      <c r="G950" s="23" t="s">
        <v>1590</v>
      </c>
      <c r="H950" s="8">
        <v>1091.1120000000003</v>
      </c>
    </row>
    <row r="951" spans="2:12" ht="20.25" customHeight="1" outlineLevel="1" x14ac:dyDescent="0.25">
      <c r="B951" s="20">
        <v>846</v>
      </c>
      <c r="C951" s="21" t="s">
        <v>874</v>
      </c>
      <c r="D951" s="22" t="s">
        <v>92</v>
      </c>
      <c r="E951" s="18">
        <v>19</v>
      </c>
      <c r="F951" s="140" t="s">
        <v>1086</v>
      </c>
      <c r="G951" s="23" t="s">
        <v>1590</v>
      </c>
      <c r="H951" s="19">
        <v>17000</v>
      </c>
    </row>
    <row r="952" spans="2:12" outlineLevel="1" x14ac:dyDescent="0.25">
      <c r="B952" s="20">
        <v>847</v>
      </c>
      <c r="C952" s="139" t="s">
        <v>1295</v>
      </c>
      <c r="D952" s="100" t="s">
        <v>92</v>
      </c>
      <c r="E952" s="18">
        <v>2</v>
      </c>
      <c r="F952" s="140" t="s">
        <v>1086</v>
      </c>
      <c r="G952" s="23" t="s">
        <v>1590</v>
      </c>
      <c r="H952" s="8">
        <v>612.08400000000006</v>
      </c>
    </row>
    <row r="953" spans="2:12" outlineLevel="1" x14ac:dyDescent="0.25">
      <c r="B953" s="20">
        <v>848</v>
      </c>
      <c r="C953" s="139" t="s">
        <v>1240</v>
      </c>
      <c r="D953" s="100" t="s">
        <v>153</v>
      </c>
      <c r="E953" s="18">
        <v>2</v>
      </c>
      <c r="F953" s="140" t="s">
        <v>1086</v>
      </c>
      <c r="G953" s="23" t="s">
        <v>1590</v>
      </c>
      <c r="H953" s="8">
        <v>14520.000000000002</v>
      </c>
    </row>
    <row r="954" spans="2:12" outlineLevel="1" x14ac:dyDescent="0.25">
      <c r="B954" s="20">
        <v>849</v>
      </c>
      <c r="C954" s="21" t="s">
        <v>957</v>
      </c>
      <c r="D954" s="100" t="s">
        <v>92</v>
      </c>
      <c r="E954" s="18">
        <v>29</v>
      </c>
      <c r="F954" s="140" t="s">
        <v>1086</v>
      </c>
      <c r="G954" s="23" t="s">
        <v>1590</v>
      </c>
      <c r="H954" s="8">
        <v>2807.2000000000007</v>
      </c>
    </row>
    <row r="955" spans="2:12" ht="40.5" outlineLevel="1" x14ac:dyDescent="0.25">
      <c r="B955" s="20">
        <v>850</v>
      </c>
      <c r="C955" s="21" t="s">
        <v>876</v>
      </c>
      <c r="D955" s="22" t="s">
        <v>92</v>
      </c>
      <c r="E955" s="18">
        <v>5</v>
      </c>
      <c r="F955" s="25" t="s">
        <v>1086</v>
      </c>
      <c r="G955" s="23" t="s">
        <v>1085</v>
      </c>
      <c r="H955" s="8">
        <v>726000.00000000012</v>
      </c>
    </row>
    <row r="956" spans="2:12" ht="15" customHeight="1" outlineLevel="1" x14ac:dyDescent="0.25">
      <c r="B956" s="20">
        <v>851</v>
      </c>
      <c r="C956" s="21" t="s">
        <v>995</v>
      </c>
      <c r="D956" s="22" t="s">
        <v>92</v>
      </c>
      <c r="E956" s="18">
        <v>32</v>
      </c>
      <c r="F956" s="140" t="s">
        <v>1086</v>
      </c>
      <c r="G956" s="23" t="s">
        <v>1590</v>
      </c>
      <c r="H956" s="19">
        <v>17000</v>
      </c>
    </row>
    <row r="957" spans="2:12" ht="15" customHeight="1" outlineLevel="1" x14ac:dyDescent="0.25">
      <c r="B957" s="20">
        <v>852</v>
      </c>
      <c r="C957" s="21" t="s">
        <v>1255</v>
      </c>
      <c r="D957" s="22" t="s">
        <v>92</v>
      </c>
      <c r="E957" s="18">
        <v>10</v>
      </c>
      <c r="F957" s="140" t="s">
        <v>1086</v>
      </c>
      <c r="G957" s="23" t="s">
        <v>1590</v>
      </c>
      <c r="H957" s="19">
        <v>17000</v>
      </c>
    </row>
    <row r="958" spans="2:12" outlineLevel="1" x14ac:dyDescent="0.25">
      <c r="B958" s="20">
        <v>853</v>
      </c>
      <c r="C958" s="21" t="s">
        <v>944</v>
      </c>
      <c r="D958" s="22" t="s">
        <v>92</v>
      </c>
      <c r="E958" s="18">
        <v>3</v>
      </c>
      <c r="F958" s="25" t="s">
        <v>1086</v>
      </c>
      <c r="G958" s="23" t="s">
        <v>1590</v>
      </c>
      <c r="H958" s="8">
        <v>1016.4000000000001</v>
      </c>
    </row>
    <row r="959" spans="2:12" s="141" customFormat="1" outlineLevel="1" x14ac:dyDescent="0.2">
      <c r="B959" s="20">
        <v>854</v>
      </c>
      <c r="C959" s="21" t="s">
        <v>1006</v>
      </c>
      <c r="D959" s="22" t="s">
        <v>92</v>
      </c>
      <c r="E959" s="18">
        <v>10</v>
      </c>
      <c r="F959" s="25" t="s">
        <v>1086</v>
      </c>
      <c r="G959" s="23" t="s">
        <v>1590</v>
      </c>
      <c r="H959" s="19">
        <v>17000</v>
      </c>
      <c r="L959" s="142"/>
    </row>
    <row r="960" spans="2:12" s="141" customFormat="1" ht="27" outlineLevel="1" x14ac:dyDescent="0.2">
      <c r="B960" s="20">
        <v>855</v>
      </c>
      <c r="C960" s="143" t="s">
        <v>1276</v>
      </c>
      <c r="D960" s="22" t="s">
        <v>92</v>
      </c>
      <c r="E960" s="18">
        <v>1</v>
      </c>
      <c r="F960" s="25" t="s">
        <v>1086</v>
      </c>
      <c r="G960" s="23" t="s">
        <v>1590</v>
      </c>
      <c r="H960" s="8">
        <v>2032.8000000000004</v>
      </c>
      <c r="L960" s="142"/>
    </row>
    <row r="961" spans="2:8" outlineLevel="1" x14ac:dyDescent="0.25">
      <c r="B961" s="20">
        <v>856</v>
      </c>
      <c r="C961" s="21" t="s">
        <v>500</v>
      </c>
      <c r="D961" s="22" t="s">
        <v>92</v>
      </c>
      <c r="E961" s="18">
        <v>790</v>
      </c>
      <c r="F961" s="25" t="s">
        <v>1086</v>
      </c>
      <c r="G961" s="23" t="s">
        <v>1590</v>
      </c>
      <c r="H961" s="8">
        <v>2000</v>
      </c>
    </row>
    <row r="962" spans="2:8" outlineLevel="1" x14ac:dyDescent="0.25">
      <c r="B962" s="20">
        <v>857</v>
      </c>
      <c r="C962" s="21" t="s">
        <v>813</v>
      </c>
      <c r="D962" s="22" t="s">
        <v>92</v>
      </c>
      <c r="E962" s="18">
        <v>32</v>
      </c>
      <c r="F962" s="25" t="s">
        <v>1086</v>
      </c>
      <c r="G962" s="23" t="s">
        <v>1590</v>
      </c>
      <c r="H962" s="8">
        <v>726</v>
      </c>
    </row>
    <row r="963" spans="2:8" outlineLevel="1" x14ac:dyDescent="0.25">
      <c r="B963" s="20">
        <v>858</v>
      </c>
      <c r="C963" s="21" t="s">
        <v>819</v>
      </c>
      <c r="D963" s="22" t="s">
        <v>92</v>
      </c>
      <c r="E963" s="18">
        <v>6</v>
      </c>
      <c r="F963" s="25" t="s">
        <v>1086</v>
      </c>
      <c r="G963" s="23" t="s">
        <v>1590</v>
      </c>
      <c r="H963" s="8">
        <v>522.72</v>
      </c>
    </row>
    <row r="964" spans="2:8" ht="18.75" customHeight="1" outlineLevel="1" x14ac:dyDescent="0.25">
      <c r="B964" s="20">
        <v>859</v>
      </c>
      <c r="C964" s="21" t="s">
        <v>820</v>
      </c>
      <c r="D964" s="22" t="s">
        <v>92</v>
      </c>
      <c r="E964" s="18">
        <v>6</v>
      </c>
      <c r="F964" s="25" t="s">
        <v>1086</v>
      </c>
      <c r="G964" s="23" t="s">
        <v>1590</v>
      </c>
      <c r="H964" s="8">
        <v>130.68</v>
      </c>
    </row>
    <row r="965" spans="2:8" outlineLevel="1" x14ac:dyDescent="0.25">
      <c r="B965" s="20">
        <v>860</v>
      </c>
      <c r="C965" s="14" t="s">
        <v>501</v>
      </c>
      <c r="D965" s="22" t="s">
        <v>92</v>
      </c>
      <c r="E965" s="18">
        <v>54</v>
      </c>
      <c r="F965" s="25" t="s">
        <v>1086</v>
      </c>
      <c r="G965" s="23" t="s">
        <v>1590</v>
      </c>
      <c r="H965" s="8">
        <v>6969.5999999999995</v>
      </c>
    </row>
    <row r="966" spans="2:8" ht="27" outlineLevel="1" x14ac:dyDescent="0.25">
      <c r="B966" s="20">
        <v>861</v>
      </c>
      <c r="C966" s="21" t="s">
        <v>502</v>
      </c>
      <c r="D966" s="22" t="s">
        <v>92</v>
      </c>
      <c r="E966" s="18">
        <v>140</v>
      </c>
      <c r="F966" s="25" t="s">
        <v>1086</v>
      </c>
      <c r="G966" s="23" t="s">
        <v>1590</v>
      </c>
      <c r="H966" s="8">
        <v>5982.24</v>
      </c>
    </row>
    <row r="967" spans="2:8" outlineLevel="1" x14ac:dyDescent="0.25">
      <c r="B967" s="20">
        <v>862</v>
      </c>
      <c r="C967" s="21" t="s">
        <v>503</v>
      </c>
      <c r="D967" s="22" t="s">
        <v>92</v>
      </c>
      <c r="E967" s="18">
        <v>3</v>
      </c>
      <c r="F967" s="25" t="s">
        <v>1086</v>
      </c>
      <c r="G967" s="23" t="s">
        <v>1590</v>
      </c>
      <c r="H967" s="8">
        <v>6534.0000000000018</v>
      </c>
    </row>
    <row r="968" spans="2:8" ht="43.5" customHeight="1" outlineLevel="1" x14ac:dyDescent="0.25">
      <c r="B968" s="20">
        <v>863</v>
      </c>
      <c r="C968" s="21" t="s">
        <v>504</v>
      </c>
      <c r="D968" s="22" t="s">
        <v>92</v>
      </c>
      <c r="E968" s="18">
        <v>300</v>
      </c>
      <c r="F968" s="25" t="s">
        <v>1086</v>
      </c>
      <c r="G968" s="23" t="s">
        <v>1590</v>
      </c>
      <c r="H968" s="8">
        <v>2904</v>
      </c>
    </row>
    <row r="969" spans="2:8" outlineLevel="1" x14ac:dyDescent="0.25">
      <c r="B969" s="20">
        <v>864</v>
      </c>
      <c r="C969" s="14" t="s">
        <v>505</v>
      </c>
      <c r="D969" s="22" t="s">
        <v>92</v>
      </c>
      <c r="E969" s="18">
        <v>1</v>
      </c>
      <c r="F969" s="25" t="s">
        <v>1086</v>
      </c>
      <c r="G969" s="23" t="s">
        <v>1590</v>
      </c>
      <c r="H969" s="8">
        <v>21.779999999999998</v>
      </c>
    </row>
    <row r="970" spans="2:8" ht="18" customHeight="1" outlineLevel="1" x14ac:dyDescent="0.25">
      <c r="B970" s="20">
        <v>865</v>
      </c>
      <c r="C970" s="21" t="s">
        <v>506</v>
      </c>
      <c r="D970" s="22" t="s">
        <v>92</v>
      </c>
      <c r="E970" s="18">
        <v>6</v>
      </c>
      <c r="F970" s="25" t="s">
        <v>1086</v>
      </c>
      <c r="G970" s="23" t="s">
        <v>1590</v>
      </c>
      <c r="H970" s="8">
        <v>174.24</v>
      </c>
    </row>
    <row r="971" spans="2:8" outlineLevel="1" x14ac:dyDescent="0.25">
      <c r="B971" s="20">
        <v>866</v>
      </c>
      <c r="C971" s="21" t="s">
        <v>1005</v>
      </c>
      <c r="D971" s="22" t="s">
        <v>92</v>
      </c>
      <c r="E971" s="18">
        <v>30</v>
      </c>
      <c r="F971" s="25" t="s">
        <v>1086</v>
      </c>
      <c r="G971" s="23" t="s">
        <v>1590</v>
      </c>
      <c r="H971" s="8">
        <v>261.36000000000007</v>
      </c>
    </row>
    <row r="972" spans="2:8" ht="27" outlineLevel="1" x14ac:dyDescent="0.25">
      <c r="B972" s="20">
        <v>867</v>
      </c>
      <c r="C972" s="21" t="s">
        <v>1318</v>
      </c>
      <c r="D972" s="22" t="s">
        <v>92</v>
      </c>
      <c r="E972" s="18">
        <v>5</v>
      </c>
      <c r="F972" s="140" t="s">
        <v>1086</v>
      </c>
      <c r="G972" s="23" t="s">
        <v>1590</v>
      </c>
      <c r="H972" s="8">
        <v>4500</v>
      </c>
    </row>
    <row r="973" spans="2:8" ht="24" customHeight="1" outlineLevel="1" x14ac:dyDescent="0.25">
      <c r="B973" s="20">
        <v>868</v>
      </c>
      <c r="C973" s="21" t="s">
        <v>1713</v>
      </c>
      <c r="D973" s="22" t="s">
        <v>480</v>
      </c>
      <c r="E973" s="18">
        <v>10</v>
      </c>
      <c r="F973" s="25" t="s">
        <v>1086</v>
      </c>
      <c r="G973" s="23" t="s">
        <v>1590</v>
      </c>
      <c r="H973" s="19">
        <v>17000</v>
      </c>
    </row>
    <row r="974" spans="2:8" ht="18.75" hidden="1" customHeight="1" outlineLevel="1" x14ac:dyDescent="0.25">
      <c r="B974" s="20">
        <v>869</v>
      </c>
      <c r="C974" s="144" t="s">
        <v>1712</v>
      </c>
      <c r="D974" s="22"/>
      <c r="E974" s="18"/>
      <c r="F974" s="25"/>
      <c r="G974" s="23"/>
      <c r="H974" s="8"/>
    </row>
    <row r="975" spans="2:8" ht="24" hidden="1" customHeight="1" outlineLevel="1" x14ac:dyDescent="0.25">
      <c r="B975" s="20">
        <v>870</v>
      </c>
      <c r="C975" s="33" t="s">
        <v>1712</v>
      </c>
      <c r="D975" s="22"/>
      <c r="E975" s="18"/>
      <c r="F975" s="25"/>
      <c r="G975" s="23"/>
      <c r="H975" s="8"/>
    </row>
    <row r="976" spans="2:8" ht="36" customHeight="1" outlineLevel="1" x14ac:dyDescent="0.25">
      <c r="B976" s="145" t="s">
        <v>1647</v>
      </c>
      <c r="C976" s="21" t="s">
        <v>1646</v>
      </c>
      <c r="D976" s="1" t="s">
        <v>92</v>
      </c>
      <c r="E976" s="11">
        <v>1</v>
      </c>
      <c r="F976" s="2" t="s">
        <v>1086</v>
      </c>
      <c r="G976" s="23" t="s">
        <v>1590</v>
      </c>
      <c r="H976" s="8">
        <v>798</v>
      </c>
    </row>
    <row r="977" spans="2:8" ht="36" customHeight="1" outlineLevel="1" x14ac:dyDescent="0.25">
      <c r="B977" s="145" t="s">
        <v>1766</v>
      </c>
      <c r="C977" s="21" t="s">
        <v>1767</v>
      </c>
      <c r="D977" s="1" t="s">
        <v>92</v>
      </c>
      <c r="E977" s="11">
        <v>1</v>
      </c>
      <c r="F977" s="2" t="s">
        <v>1086</v>
      </c>
      <c r="G977" s="23" t="s">
        <v>1590</v>
      </c>
      <c r="H977" s="8">
        <v>11900</v>
      </c>
    </row>
    <row r="978" spans="2:8" ht="18.75" x14ac:dyDescent="0.3">
      <c r="B978" s="233" t="s">
        <v>1124</v>
      </c>
      <c r="C978" s="234"/>
      <c r="D978" s="234"/>
      <c r="E978" s="234"/>
      <c r="F978" s="235"/>
      <c r="G978" s="23"/>
      <c r="H978" s="12">
        <v>10098.660000000002</v>
      </c>
    </row>
    <row r="979" spans="2:8" ht="48" customHeight="1" outlineLevel="1" x14ac:dyDescent="0.25">
      <c r="B979" s="20">
        <v>871</v>
      </c>
      <c r="C979" s="21" t="s">
        <v>507</v>
      </c>
      <c r="D979" s="22" t="s">
        <v>92</v>
      </c>
      <c r="E979" s="18">
        <v>250</v>
      </c>
      <c r="F979" s="25" t="s">
        <v>1086</v>
      </c>
      <c r="G979" s="23" t="s">
        <v>1590</v>
      </c>
      <c r="H979" s="8">
        <v>10098.660000000002</v>
      </c>
    </row>
    <row r="980" spans="2:8" ht="18.75" x14ac:dyDescent="0.3">
      <c r="B980" s="233" t="s">
        <v>1125</v>
      </c>
      <c r="C980" s="234"/>
      <c r="D980" s="234"/>
      <c r="E980" s="234"/>
      <c r="F980" s="235"/>
      <c r="G980" s="23"/>
      <c r="H980" s="12">
        <v>635665.13571120147</v>
      </c>
    </row>
    <row r="981" spans="2:8" ht="18.75" outlineLevel="1" x14ac:dyDescent="0.25">
      <c r="B981" s="123"/>
      <c r="C981" s="146" t="s">
        <v>1126</v>
      </c>
      <c r="D981" s="147"/>
      <c r="E981" s="11"/>
      <c r="F981" s="148"/>
      <c r="G981" s="15"/>
      <c r="H981" s="8"/>
    </row>
    <row r="982" spans="2:8" outlineLevel="1" x14ac:dyDescent="0.25">
      <c r="B982" s="66">
        <v>872</v>
      </c>
      <c r="C982" s="149" t="s">
        <v>1017</v>
      </c>
      <c r="D982" s="150" t="s">
        <v>92</v>
      </c>
      <c r="E982" s="76">
        <v>45</v>
      </c>
      <c r="F982" s="77" t="s">
        <v>1112</v>
      </c>
      <c r="G982" s="23" t="s">
        <v>1590</v>
      </c>
      <c r="H982" s="8">
        <v>566.28000000000009</v>
      </c>
    </row>
    <row r="983" spans="2:8" outlineLevel="1" x14ac:dyDescent="0.25">
      <c r="B983" s="20">
        <v>873</v>
      </c>
      <c r="C983" s="99" t="s">
        <v>509</v>
      </c>
      <c r="D983" s="22" t="s">
        <v>508</v>
      </c>
      <c r="E983" s="18">
        <v>2800</v>
      </c>
      <c r="F983" s="25" t="s">
        <v>1112</v>
      </c>
      <c r="G983" s="23" t="s">
        <v>1590</v>
      </c>
      <c r="H983" s="8">
        <v>6606.6000000000013</v>
      </c>
    </row>
    <row r="984" spans="2:8" outlineLevel="1" x14ac:dyDescent="0.25">
      <c r="B984" s="20">
        <v>874</v>
      </c>
      <c r="C984" s="99" t="s">
        <v>1018</v>
      </c>
      <c r="D984" s="98" t="s">
        <v>92</v>
      </c>
      <c r="E984" s="18">
        <v>8</v>
      </c>
      <c r="F984" s="25" t="s">
        <v>1112</v>
      </c>
      <c r="G984" s="23" t="s">
        <v>1590</v>
      </c>
      <c r="H984" s="8">
        <v>566.28000000000009</v>
      </c>
    </row>
    <row r="985" spans="2:8" outlineLevel="1" x14ac:dyDescent="0.25">
      <c r="B985" s="20">
        <v>875</v>
      </c>
      <c r="C985" s="99" t="s">
        <v>1019</v>
      </c>
      <c r="D985" s="98" t="s">
        <v>92</v>
      </c>
      <c r="E985" s="18">
        <v>4</v>
      </c>
      <c r="F985" s="25" t="s">
        <v>1112</v>
      </c>
      <c r="G985" s="23" t="s">
        <v>1590</v>
      </c>
      <c r="H985" s="8">
        <v>755.04000000000008</v>
      </c>
    </row>
    <row r="986" spans="2:8" outlineLevel="1" x14ac:dyDescent="0.25">
      <c r="B986" s="20">
        <v>876</v>
      </c>
      <c r="C986" s="99" t="s">
        <v>1020</v>
      </c>
      <c r="D986" s="98" t="s">
        <v>92</v>
      </c>
      <c r="E986" s="18">
        <v>24</v>
      </c>
      <c r="F986" s="25" t="s">
        <v>1112</v>
      </c>
      <c r="G986" s="23" t="s">
        <v>1590</v>
      </c>
      <c r="H986" s="8">
        <v>72.483840000000015</v>
      </c>
    </row>
    <row r="987" spans="2:8" outlineLevel="1" x14ac:dyDescent="0.25">
      <c r="B987" s="20">
        <v>877</v>
      </c>
      <c r="C987" s="99" t="s">
        <v>1021</v>
      </c>
      <c r="D987" s="98" t="s">
        <v>92</v>
      </c>
      <c r="E987" s="18">
        <v>24</v>
      </c>
      <c r="F987" s="25" t="s">
        <v>1112</v>
      </c>
      <c r="G987" s="23" t="s">
        <v>1590</v>
      </c>
      <c r="H987" s="8">
        <v>566.28</v>
      </c>
    </row>
    <row r="988" spans="2:8" outlineLevel="1" x14ac:dyDescent="0.25">
      <c r="B988" s="20">
        <v>878</v>
      </c>
      <c r="C988" s="99" t="s">
        <v>1260</v>
      </c>
      <c r="D988" s="98" t="s">
        <v>92</v>
      </c>
      <c r="E988" s="18">
        <v>5</v>
      </c>
      <c r="F988" s="25" t="s">
        <v>1112</v>
      </c>
      <c r="G988" s="23" t="s">
        <v>1590</v>
      </c>
      <c r="H988" s="8">
        <v>0</v>
      </c>
    </row>
    <row r="989" spans="2:8" outlineLevel="1" x14ac:dyDescent="0.25">
      <c r="B989" s="20">
        <v>879</v>
      </c>
      <c r="C989" s="120" t="s">
        <v>1022</v>
      </c>
      <c r="D989" s="98" t="s">
        <v>92</v>
      </c>
      <c r="E989" s="18">
        <v>4</v>
      </c>
      <c r="F989" s="25" t="s">
        <v>1112</v>
      </c>
      <c r="G989" s="23" t="s">
        <v>1590</v>
      </c>
      <c r="H989" s="8">
        <v>188.76000000000002</v>
      </c>
    </row>
    <row r="990" spans="2:8" outlineLevel="1" x14ac:dyDescent="0.25">
      <c r="B990" s="20">
        <v>880</v>
      </c>
      <c r="C990" s="99" t="s">
        <v>1023</v>
      </c>
      <c r="D990" s="98" t="s">
        <v>92</v>
      </c>
      <c r="E990" s="18">
        <v>10</v>
      </c>
      <c r="F990" s="25" t="s">
        <v>1112</v>
      </c>
      <c r="G990" s="23" t="s">
        <v>1590</v>
      </c>
      <c r="H990" s="8">
        <v>104.86666666666669</v>
      </c>
    </row>
    <row r="991" spans="2:8" outlineLevel="1" x14ac:dyDescent="0.25">
      <c r="B991" s="20">
        <v>881</v>
      </c>
      <c r="C991" s="99" t="s">
        <v>1024</v>
      </c>
      <c r="D991" s="98" t="s">
        <v>92</v>
      </c>
      <c r="E991" s="18">
        <v>10</v>
      </c>
      <c r="F991" s="25" t="s">
        <v>1112</v>
      </c>
      <c r="G991" s="23" t="s">
        <v>1590</v>
      </c>
      <c r="H991" s="8">
        <v>235.95</v>
      </c>
    </row>
    <row r="992" spans="2:8" outlineLevel="1" x14ac:dyDescent="0.25">
      <c r="B992" s="13">
        <v>882</v>
      </c>
      <c r="C992" s="151" t="s">
        <v>1025</v>
      </c>
      <c r="D992" s="152" t="s">
        <v>92</v>
      </c>
      <c r="E992" s="88">
        <v>5</v>
      </c>
      <c r="F992" s="89" t="s">
        <v>1112</v>
      </c>
      <c r="G992" s="23" t="s">
        <v>1590</v>
      </c>
      <c r="H992" s="8">
        <v>196.62500000000003</v>
      </c>
    </row>
    <row r="993" spans="2:8" outlineLevel="1" x14ac:dyDescent="0.25">
      <c r="B993" s="20"/>
      <c r="C993" s="146" t="s">
        <v>1127</v>
      </c>
      <c r="D993" s="147"/>
      <c r="E993" s="11"/>
      <c r="F993" s="148"/>
      <c r="G993" s="23" t="s">
        <v>1590</v>
      </c>
      <c r="H993" s="8"/>
    </row>
    <row r="994" spans="2:8" outlineLevel="1" x14ac:dyDescent="0.25">
      <c r="B994" s="20">
        <v>883</v>
      </c>
      <c r="C994" s="108" t="s">
        <v>1261</v>
      </c>
      <c r="D994" s="150" t="s">
        <v>92</v>
      </c>
      <c r="E994" s="76">
        <v>15</v>
      </c>
      <c r="F994" s="77" t="s">
        <v>1112</v>
      </c>
      <c r="G994" s="23" t="s">
        <v>1590</v>
      </c>
      <c r="H994" s="8">
        <v>184.65652173913045</v>
      </c>
    </row>
    <row r="995" spans="2:8" outlineLevel="1" x14ac:dyDescent="0.25">
      <c r="B995" s="13">
        <v>884</v>
      </c>
      <c r="C995" s="108" t="s">
        <v>1262</v>
      </c>
      <c r="D995" s="98" t="s">
        <v>92</v>
      </c>
      <c r="E995" s="96">
        <v>24</v>
      </c>
      <c r="F995" s="25" t="s">
        <v>1112</v>
      </c>
      <c r="G995" s="23" t="s">
        <v>1590</v>
      </c>
      <c r="H995" s="8">
        <v>943.8</v>
      </c>
    </row>
    <row r="996" spans="2:8" outlineLevel="1" x14ac:dyDescent="0.25">
      <c r="B996" s="20">
        <v>885</v>
      </c>
      <c r="C996" s="108" t="s">
        <v>1260</v>
      </c>
      <c r="D996" s="98" t="s">
        <v>92</v>
      </c>
      <c r="E996" s="96">
        <v>30</v>
      </c>
      <c r="F996" s="25" t="s">
        <v>1112</v>
      </c>
      <c r="G996" s="23" t="s">
        <v>1590</v>
      </c>
      <c r="H996" s="8">
        <v>265.44375000000008</v>
      </c>
    </row>
    <row r="997" spans="2:8" outlineLevel="1" x14ac:dyDescent="0.25">
      <c r="B997" s="20">
        <v>886</v>
      </c>
      <c r="C997" s="108" t="s">
        <v>1263</v>
      </c>
      <c r="D997" s="98" t="s">
        <v>508</v>
      </c>
      <c r="E997" s="96">
        <v>54</v>
      </c>
      <c r="F997" s="25" t="s">
        <v>1112</v>
      </c>
      <c r="G997" s="23" t="s">
        <v>1590</v>
      </c>
      <c r="H997" s="8">
        <v>566.28000000000009</v>
      </c>
    </row>
    <row r="998" spans="2:8" outlineLevel="1" x14ac:dyDescent="0.25">
      <c r="B998" s="13">
        <v>887</v>
      </c>
      <c r="C998" s="108" t="s">
        <v>1264</v>
      </c>
      <c r="D998" s="98" t="s">
        <v>92</v>
      </c>
      <c r="E998" s="96">
        <v>20</v>
      </c>
      <c r="F998" s="25" t="s">
        <v>1112</v>
      </c>
      <c r="G998" s="23" t="s">
        <v>1590</v>
      </c>
      <c r="H998" s="8">
        <v>246.2086956521739</v>
      </c>
    </row>
    <row r="999" spans="2:8" outlineLevel="1" x14ac:dyDescent="0.25">
      <c r="B999" s="20">
        <v>888</v>
      </c>
      <c r="C999" s="108" t="s">
        <v>1265</v>
      </c>
      <c r="D999" s="98" t="s">
        <v>508</v>
      </c>
      <c r="E999" s="96">
        <v>32</v>
      </c>
      <c r="F999" s="25" t="s">
        <v>1112</v>
      </c>
      <c r="G999" s="23" t="s">
        <v>1590</v>
      </c>
      <c r="H999" s="8">
        <v>955.5975000000002</v>
      </c>
    </row>
    <row r="1000" spans="2:8" outlineLevel="1" x14ac:dyDescent="0.25">
      <c r="B1000" s="20">
        <v>889</v>
      </c>
      <c r="C1000" s="108" t="s">
        <v>1296</v>
      </c>
      <c r="D1000" s="98" t="s">
        <v>92</v>
      </c>
      <c r="E1000" s="96">
        <v>10</v>
      </c>
      <c r="F1000" s="25" t="s">
        <v>1112</v>
      </c>
      <c r="G1000" s="23" t="s">
        <v>1590</v>
      </c>
      <c r="H1000" s="8">
        <v>33</v>
      </c>
    </row>
    <row r="1001" spans="2:8" outlineLevel="1" x14ac:dyDescent="0.25">
      <c r="B1001" s="20">
        <v>890</v>
      </c>
      <c r="C1001" s="108" t="s">
        <v>1297</v>
      </c>
      <c r="D1001" s="98" t="s">
        <v>92</v>
      </c>
      <c r="E1001" s="96">
        <v>15</v>
      </c>
      <c r="F1001" s="25" t="s">
        <v>1112</v>
      </c>
      <c r="G1001" s="23" t="s">
        <v>1590</v>
      </c>
      <c r="H1001" s="8">
        <v>49.5</v>
      </c>
    </row>
    <row r="1002" spans="2:8" outlineLevel="1" x14ac:dyDescent="0.25">
      <c r="B1002" s="20"/>
      <c r="C1002" s="146" t="s">
        <v>1128</v>
      </c>
      <c r="D1002" s="147"/>
      <c r="E1002" s="11"/>
      <c r="F1002" s="148"/>
      <c r="G1002" s="23"/>
      <c r="H1002" s="8"/>
    </row>
    <row r="1003" spans="2:8" outlineLevel="1" x14ac:dyDescent="0.25">
      <c r="B1003" s="13"/>
      <c r="C1003" s="146" t="s">
        <v>1129</v>
      </c>
      <c r="D1003" s="147"/>
      <c r="E1003" s="11"/>
      <c r="F1003" s="148"/>
      <c r="G1003" s="23"/>
      <c r="H1003" s="8"/>
    </row>
    <row r="1004" spans="2:8" outlineLevel="1" x14ac:dyDescent="0.25">
      <c r="B1004" s="20">
        <v>891</v>
      </c>
      <c r="C1004" s="153" t="s">
        <v>1026</v>
      </c>
      <c r="D1004" s="150" t="s">
        <v>92</v>
      </c>
      <c r="E1004" s="154">
        <v>24</v>
      </c>
      <c r="F1004" s="77" t="s">
        <v>1112</v>
      </c>
      <c r="G1004" s="23" t="s">
        <v>1590</v>
      </c>
      <c r="H1004" s="8">
        <v>566.28</v>
      </c>
    </row>
    <row r="1005" spans="2:8" outlineLevel="1" x14ac:dyDescent="0.25">
      <c r="B1005" s="13">
        <v>892</v>
      </c>
      <c r="C1005" s="108" t="s">
        <v>1027</v>
      </c>
      <c r="D1005" s="98" t="s">
        <v>839</v>
      </c>
      <c r="E1005" s="96">
        <v>1250</v>
      </c>
      <c r="F1005" s="25" t="s">
        <v>1112</v>
      </c>
      <c r="G1005" s="23" t="s">
        <v>1590</v>
      </c>
      <c r="H1005" s="8">
        <v>2453.88</v>
      </c>
    </row>
    <row r="1006" spans="2:8" outlineLevel="1" x14ac:dyDescent="0.25">
      <c r="B1006" s="20">
        <v>893</v>
      </c>
      <c r="C1006" s="108" t="s">
        <v>1028</v>
      </c>
      <c r="D1006" s="98" t="s">
        <v>92</v>
      </c>
      <c r="E1006" s="96">
        <v>5</v>
      </c>
      <c r="F1006" s="25" t="s">
        <v>1112</v>
      </c>
      <c r="G1006" s="23" t="s">
        <v>1590</v>
      </c>
      <c r="H1006" s="8">
        <v>235.95</v>
      </c>
    </row>
    <row r="1007" spans="2:8" outlineLevel="1" x14ac:dyDescent="0.25">
      <c r="B1007" s="13">
        <v>894</v>
      </c>
      <c r="C1007" s="108" t="s">
        <v>1029</v>
      </c>
      <c r="D1007" s="98" t="s">
        <v>92</v>
      </c>
      <c r="E1007" s="96">
        <v>10</v>
      </c>
      <c r="F1007" s="25" t="s">
        <v>1112</v>
      </c>
      <c r="G1007" s="23" t="s">
        <v>1590</v>
      </c>
      <c r="H1007" s="8">
        <v>566.2800000000002</v>
      </c>
    </row>
    <row r="1008" spans="2:8" outlineLevel="1" x14ac:dyDescent="0.25">
      <c r="B1008" s="20">
        <v>895</v>
      </c>
      <c r="C1008" s="108" t="s">
        <v>1030</v>
      </c>
      <c r="D1008" s="98" t="s">
        <v>92</v>
      </c>
      <c r="E1008" s="96">
        <v>16</v>
      </c>
      <c r="F1008" s="25" t="s">
        <v>1112</v>
      </c>
      <c r="G1008" s="23" t="s">
        <v>1590</v>
      </c>
      <c r="H1008" s="8">
        <v>566.28000000000009</v>
      </c>
    </row>
    <row r="1009" spans="2:8" outlineLevel="1" x14ac:dyDescent="0.25">
      <c r="B1009" s="13">
        <v>896</v>
      </c>
      <c r="C1009" s="108" t="s">
        <v>1031</v>
      </c>
      <c r="D1009" s="98" t="s">
        <v>92</v>
      </c>
      <c r="E1009" s="96">
        <v>12</v>
      </c>
      <c r="F1009" s="25" t="s">
        <v>1112</v>
      </c>
      <c r="G1009" s="23" t="s">
        <v>1590</v>
      </c>
      <c r="H1009" s="8">
        <v>566.28</v>
      </c>
    </row>
    <row r="1010" spans="2:8" outlineLevel="1" x14ac:dyDescent="0.25">
      <c r="B1010" s="20">
        <v>897</v>
      </c>
      <c r="C1010" s="155" t="s">
        <v>1032</v>
      </c>
      <c r="D1010" s="152" t="s">
        <v>92</v>
      </c>
      <c r="E1010" s="156">
        <v>5</v>
      </c>
      <c r="F1010" s="89" t="s">
        <v>1112</v>
      </c>
      <c r="G1010" s="23" t="s">
        <v>1590</v>
      </c>
      <c r="H1010" s="8">
        <v>943.8</v>
      </c>
    </row>
    <row r="1011" spans="2:8" outlineLevel="1" x14ac:dyDescent="0.25">
      <c r="B1011" s="13"/>
      <c r="C1011" s="146" t="s">
        <v>1130</v>
      </c>
      <c r="D1011" s="147"/>
      <c r="E1011" s="11"/>
      <c r="F1011" s="148"/>
      <c r="G1011" s="23"/>
      <c r="H1011" s="8"/>
    </row>
    <row r="1012" spans="2:8" outlineLevel="1" x14ac:dyDescent="0.25">
      <c r="B1012" s="20">
        <v>898</v>
      </c>
      <c r="C1012" s="108" t="s">
        <v>1033</v>
      </c>
      <c r="D1012" s="150" t="s">
        <v>92</v>
      </c>
      <c r="E1012" s="154">
        <v>2</v>
      </c>
      <c r="F1012" s="77" t="s">
        <v>1112</v>
      </c>
      <c r="G1012" s="23" t="s">
        <v>1590</v>
      </c>
      <c r="H1012" s="8">
        <v>1698.84</v>
      </c>
    </row>
    <row r="1013" spans="2:8" outlineLevel="1" x14ac:dyDescent="0.25">
      <c r="B1013" s="13">
        <v>899</v>
      </c>
      <c r="C1013" s="108" t="s">
        <v>515</v>
      </c>
      <c r="D1013" s="98" t="s">
        <v>508</v>
      </c>
      <c r="E1013" s="96">
        <v>520</v>
      </c>
      <c r="F1013" s="25" t="s">
        <v>1112</v>
      </c>
      <c r="G1013" s="23" t="s">
        <v>1590</v>
      </c>
      <c r="H1013" s="8">
        <v>4719.0000000000009</v>
      </c>
    </row>
    <row r="1014" spans="2:8" outlineLevel="1" x14ac:dyDescent="0.25">
      <c r="B1014" s="20">
        <v>900</v>
      </c>
      <c r="C1014" s="108" t="s">
        <v>1034</v>
      </c>
      <c r="D1014" s="98" t="s">
        <v>92</v>
      </c>
      <c r="E1014" s="96">
        <v>2</v>
      </c>
      <c r="F1014" s="25" t="s">
        <v>1112</v>
      </c>
      <c r="G1014" s="23" t="s">
        <v>1590</v>
      </c>
      <c r="H1014" s="8">
        <v>330.33000000000004</v>
      </c>
    </row>
    <row r="1015" spans="2:8" outlineLevel="1" x14ac:dyDescent="0.25">
      <c r="B1015" s="13">
        <v>901</v>
      </c>
      <c r="C1015" s="108" t="s">
        <v>1035</v>
      </c>
      <c r="D1015" s="98" t="s">
        <v>92</v>
      </c>
      <c r="E1015" s="96">
        <v>6</v>
      </c>
      <c r="F1015" s="25" t="s">
        <v>1112</v>
      </c>
      <c r="G1015" s="23" t="s">
        <v>1590</v>
      </c>
      <c r="H1015" s="8">
        <v>424.71000000000015</v>
      </c>
    </row>
    <row r="1016" spans="2:8" outlineLevel="1" x14ac:dyDescent="0.25">
      <c r="B1016" s="20">
        <v>902</v>
      </c>
      <c r="C1016" s="108" t="s">
        <v>512</v>
      </c>
      <c r="D1016" s="98" t="s">
        <v>92</v>
      </c>
      <c r="E1016" s="96">
        <v>2</v>
      </c>
      <c r="F1016" s="25" t="s">
        <v>1112</v>
      </c>
      <c r="G1016" s="23" t="s">
        <v>1590</v>
      </c>
      <c r="H1016" s="8">
        <v>330.33000000000004</v>
      </c>
    </row>
    <row r="1017" spans="2:8" ht="27" outlineLevel="1" x14ac:dyDescent="0.25">
      <c r="B1017" s="13">
        <v>903</v>
      </c>
      <c r="C1017" s="14" t="s">
        <v>513</v>
      </c>
      <c r="D1017" s="98" t="s">
        <v>92</v>
      </c>
      <c r="E1017" s="96">
        <v>2</v>
      </c>
      <c r="F1017" s="25" t="s">
        <v>1112</v>
      </c>
      <c r="G1017" s="23" t="s">
        <v>1590</v>
      </c>
      <c r="H1017" s="8">
        <v>283.14000000000004</v>
      </c>
    </row>
    <row r="1018" spans="2:8" outlineLevel="1" x14ac:dyDescent="0.25">
      <c r="B1018" s="20">
        <v>904</v>
      </c>
      <c r="C1018" s="108" t="s">
        <v>514</v>
      </c>
      <c r="D1018" s="98" t="s">
        <v>92</v>
      </c>
      <c r="E1018" s="96">
        <v>2</v>
      </c>
      <c r="F1018" s="25" t="s">
        <v>1112</v>
      </c>
      <c r="G1018" s="23" t="s">
        <v>1590</v>
      </c>
      <c r="H1018" s="8">
        <v>2737.0200000000004</v>
      </c>
    </row>
    <row r="1019" spans="2:8" outlineLevel="1" x14ac:dyDescent="0.25">
      <c r="B1019" s="13">
        <v>905</v>
      </c>
      <c r="C1019" s="14" t="s">
        <v>1036</v>
      </c>
      <c r="D1019" s="98" t="s">
        <v>92</v>
      </c>
      <c r="E1019" s="96">
        <v>2</v>
      </c>
      <c r="F1019" s="25" t="s">
        <v>1112</v>
      </c>
      <c r="G1019" s="23" t="s">
        <v>1590</v>
      </c>
      <c r="H1019" s="8">
        <v>377.52000000000004</v>
      </c>
    </row>
    <row r="1020" spans="2:8" outlineLevel="1" x14ac:dyDescent="0.25">
      <c r="B1020" s="20">
        <v>906</v>
      </c>
      <c r="C1020" s="157" t="s">
        <v>829</v>
      </c>
      <c r="D1020" s="152" t="s">
        <v>92</v>
      </c>
      <c r="E1020" s="156">
        <v>2</v>
      </c>
      <c r="F1020" s="89" t="s">
        <v>1112</v>
      </c>
      <c r="G1020" s="23" t="s">
        <v>1590</v>
      </c>
      <c r="H1020" s="8">
        <v>17000</v>
      </c>
    </row>
    <row r="1021" spans="2:8" outlineLevel="1" x14ac:dyDescent="0.25">
      <c r="B1021" s="13"/>
      <c r="C1021" s="146" t="s">
        <v>1131</v>
      </c>
      <c r="D1021" s="147"/>
      <c r="E1021" s="11"/>
      <c r="F1021" s="148"/>
      <c r="G1021" s="23"/>
      <c r="H1021" s="8"/>
    </row>
    <row r="1022" spans="2:8" outlineLevel="1" x14ac:dyDescent="0.25">
      <c r="B1022" s="20">
        <v>907</v>
      </c>
      <c r="C1022" s="108" t="s">
        <v>1037</v>
      </c>
      <c r="D1022" s="150" t="s">
        <v>92</v>
      </c>
      <c r="E1022" s="76">
        <v>5</v>
      </c>
      <c r="F1022" s="77" t="s">
        <v>1112</v>
      </c>
      <c r="G1022" s="23" t="s">
        <v>1590</v>
      </c>
      <c r="H1022" s="8">
        <v>2831.400000000001</v>
      </c>
    </row>
    <row r="1023" spans="2:8" outlineLevel="1" x14ac:dyDescent="0.25">
      <c r="B1023" s="13">
        <v>908</v>
      </c>
      <c r="C1023" s="108" t="s">
        <v>1038</v>
      </c>
      <c r="D1023" s="98" t="s">
        <v>92</v>
      </c>
      <c r="E1023" s="18">
        <v>5</v>
      </c>
      <c r="F1023" s="25" t="s">
        <v>1112</v>
      </c>
      <c r="G1023" s="23" t="s">
        <v>1590</v>
      </c>
      <c r="H1023" s="8">
        <v>265.71600000000007</v>
      </c>
    </row>
    <row r="1024" spans="2:8" outlineLevel="1" x14ac:dyDescent="0.25">
      <c r="B1024" s="20">
        <v>909</v>
      </c>
      <c r="C1024" s="14" t="s">
        <v>1072</v>
      </c>
      <c r="D1024" s="98" t="s">
        <v>92</v>
      </c>
      <c r="E1024" s="18">
        <v>16</v>
      </c>
      <c r="F1024" s="25" t="s">
        <v>1112</v>
      </c>
      <c r="G1024" s="23" t="s">
        <v>1590</v>
      </c>
      <c r="H1024" s="8">
        <v>1669.8</v>
      </c>
    </row>
    <row r="1025" spans="2:8" outlineLevel="1" x14ac:dyDescent="0.25">
      <c r="B1025" s="13">
        <v>910</v>
      </c>
      <c r="C1025" s="14" t="s">
        <v>1039</v>
      </c>
      <c r="D1025" s="98" t="s">
        <v>92</v>
      </c>
      <c r="E1025" s="18">
        <v>32</v>
      </c>
      <c r="F1025" s="25" t="s">
        <v>1112</v>
      </c>
      <c r="G1025" s="23" t="s">
        <v>1590</v>
      </c>
      <c r="H1025" s="8">
        <v>477.70800000000008</v>
      </c>
    </row>
    <row r="1026" spans="2:8" outlineLevel="1" x14ac:dyDescent="0.25">
      <c r="B1026" s="20">
        <v>911</v>
      </c>
      <c r="C1026" s="108" t="s">
        <v>1040</v>
      </c>
      <c r="D1026" s="98" t="s">
        <v>92</v>
      </c>
      <c r="E1026" s="18">
        <v>4</v>
      </c>
      <c r="F1026" s="25" t="s">
        <v>1112</v>
      </c>
      <c r="G1026" s="23" t="s">
        <v>1590</v>
      </c>
      <c r="H1026" s="8">
        <v>2703.6240000000003</v>
      </c>
    </row>
    <row r="1027" spans="2:8" outlineLevel="1" x14ac:dyDescent="0.25">
      <c r="B1027" s="13">
        <v>912</v>
      </c>
      <c r="C1027" s="108" t="s">
        <v>1041</v>
      </c>
      <c r="D1027" s="98" t="s">
        <v>92</v>
      </c>
      <c r="E1027" s="18">
        <v>6</v>
      </c>
      <c r="F1027" s="25" t="s">
        <v>1112</v>
      </c>
      <c r="G1027" s="23" t="s">
        <v>1590</v>
      </c>
      <c r="H1027" s="8">
        <v>943.8</v>
      </c>
    </row>
    <row r="1028" spans="2:8" outlineLevel="1" x14ac:dyDescent="0.25">
      <c r="B1028" s="20">
        <v>913</v>
      </c>
      <c r="C1028" s="108" t="s">
        <v>516</v>
      </c>
      <c r="D1028" s="22" t="s">
        <v>508</v>
      </c>
      <c r="E1028" s="18">
        <v>1500</v>
      </c>
      <c r="F1028" s="25" t="s">
        <v>1112</v>
      </c>
      <c r="G1028" s="23" t="s">
        <v>1590</v>
      </c>
      <c r="H1028" s="8">
        <v>5096.5200000000023</v>
      </c>
    </row>
    <row r="1029" spans="2:8" outlineLevel="1" x14ac:dyDescent="0.25">
      <c r="B1029" s="13">
        <v>914</v>
      </c>
      <c r="C1029" s="108" t="s">
        <v>1042</v>
      </c>
      <c r="D1029" s="98" t="s">
        <v>92</v>
      </c>
      <c r="E1029" s="18">
        <v>8</v>
      </c>
      <c r="F1029" s="25" t="s">
        <v>1112</v>
      </c>
      <c r="G1029" s="23" t="s">
        <v>1590</v>
      </c>
      <c r="H1029" s="8">
        <v>5662.8</v>
      </c>
    </row>
    <row r="1030" spans="2:8" outlineLevel="1" x14ac:dyDescent="0.25">
      <c r="B1030" s="20">
        <v>915</v>
      </c>
      <c r="C1030" s="14" t="s">
        <v>1043</v>
      </c>
      <c r="D1030" s="98" t="s">
        <v>92</v>
      </c>
      <c r="E1030" s="18">
        <v>4</v>
      </c>
      <c r="F1030" s="25" t="s">
        <v>1112</v>
      </c>
      <c r="G1030" s="23" t="s">
        <v>1590</v>
      </c>
      <c r="H1030" s="8">
        <v>1321.3200000000002</v>
      </c>
    </row>
    <row r="1031" spans="2:8" outlineLevel="1" x14ac:dyDescent="0.25">
      <c r="B1031" s="13">
        <v>916</v>
      </c>
      <c r="C1031" s="14" t="s">
        <v>1044</v>
      </c>
      <c r="D1031" s="98" t="s">
        <v>92</v>
      </c>
      <c r="E1031" s="18">
        <v>16</v>
      </c>
      <c r="F1031" s="25" t="s">
        <v>1112</v>
      </c>
      <c r="G1031" s="23" t="s">
        <v>1590</v>
      </c>
      <c r="H1031" s="8">
        <v>566.28000000000009</v>
      </c>
    </row>
    <row r="1032" spans="2:8" outlineLevel="1" x14ac:dyDescent="0.25">
      <c r="B1032" s="20">
        <v>917</v>
      </c>
      <c r="C1032" s="108" t="s">
        <v>1045</v>
      </c>
      <c r="D1032" s="98" t="s">
        <v>92</v>
      </c>
      <c r="E1032" s="18">
        <v>6</v>
      </c>
      <c r="F1032" s="25" t="s">
        <v>1112</v>
      </c>
      <c r="G1032" s="23" t="s">
        <v>1590</v>
      </c>
      <c r="H1032" s="8">
        <v>1981.9800000000005</v>
      </c>
    </row>
    <row r="1033" spans="2:8" outlineLevel="1" x14ac:dyDescent="0.25">
      <c r="B1033" s="13">
        <v>918</v>
      </c>
      <c r="C1033" s="108" t="s">
        <v>1046</v>
      </c>
      <c r="D1033" s="98" t="s">
        <v>92</v>
      </c>
      <c r="E1033" s="18">
        <v>6</v>
      </c>
      <c r="F1033" s="25" t="s">
        <v>1112</v>
      </c>
      <c r="G1033" s="23" t="s">
        <v>1590</v>
      </c>
      <c r="H1033" s="8">
        <v>1321.3200000000002</v>
      </c>
    </row>
    <row r="1034" spans="2:8" outlineLevel="1" x14ac:dyDescent="0.25">
      <c r="B1034" s="20">
        <v>919</v>
      </c>
      <c r="C1034" s="108" t="s">
        <v>1047</v>
      </c>
      <c r="D1034" s="98" t="s">
        <v>92</v>
      </c>
      <c r="E1034" s="18">
        <v>18</v>
      </c>
      <c r="F1034" s="25" t="s">
        <v>1112</v>
      </c>
      <c r="G1034" s="23" t="s">
        <v>1590</v>
      </c>
      <c r="H1034" s="8">
        <v>566.28000000000009</v>
      </c>
    </row>
    <row r="1035" spans="2:8" outlineLevel="1" x14ac:dyDescent="0.25">
      <c r="B1035" s="13">
        <v>920</v>
      </c>
      <c r="C1035" s="108" t="s">
        <v>1048</v>
      </c>
      <c r="D1035" s="98" t="s">
        <v>92</v>
      </c>
      <c r="E1035" s="18">
        <v>30</v>
      </c>
      <c r="F1035" s="25" t="s">
        <v>1112</v>
      </c>
      <c r="G1035" s="23" t="s">
        <v>1590</v>
      </c>
      <c r="H1035" s="8">
        <v>566.28000000000009</v>
      </c>
    </row>
    <row r="1036" spans="2:8" outlineLevel="1" x14ac:dyDescent="0.25">
      <c r="B1036" s="20">
        <v>921</v>
      </c>
      <c r="C1036" s="108" t="s">
        <v>1049</v>
      </c>
      <c r="D1036" s="98" t="s">
        <v>92</v>
      </c>
      <c r="E1036" s="18">
        <v>32</v>
      </c>
      <c r="F1036" s="25" t="s">
        <v>1112</v>
      </c>
      <c r="G1036" s="23" t="s">
        <v>1590</v>
      </c>
      <c r="H1036" s="8">
        <v>849.42</v>
      </c>
    </row>
    <row r="1037" spans="2:8" outlineLevel="1" x14ac:dyDescent="0.25">
      <c r="B1037" s="13">
        <v>922</v>
      </c>
      <c r="C1037" s="108" t="s">
        <v>1050</v>
      </c>
      <c r="D1037" s="98" t="s">
        <v>92</v>
      </c>
      <c r="E1037" s="18">
        <v>12</v>
      </c>
      <c r="F1037" s="25" t="s">
        <v>1112</v>
      </c>
      <c r="G1037" s="23" t="s">
        <v>1590</v>
      </c>
      <c r="H1037" s="8">
        <v>849.4200000000003</v>
      </c>
    </row>
    <row r="1038" spans="2:8" outlineLevel="1" x14ac:dyDescent="0.25">
      <c r="B1038" s="20">
        <v>923</v>
      </c>
      <c r="C1038" s="155" t="s">
        <v>1051</v>
      </c>
      <c r="D1038" s="152" t="s">
        <v>92</v>
      </c>
      <c r="E1038" s="88">
        <v>24</v>
      </c>
      <c r="F1038" s="89" t="s">
        <v>1112</v>
      </c>
      <c r="G1038" s="23" t="s">
        <v>1590</v>
      </c>
      <c r="H1038" s="8">
        <v>2642.6400000000003</v>
      </c>
    </row>
    <row r="1039" spans="2:8" outlineLevel="1" x14ac:dyDescent="0.25">
      <c r="B1039" s="123"/>
      <c r="C1039" s="146" t="s">
        <v>1133</v>
      </c>
      <c r="D1039" s="147"/>
      <c r="E1039" s="11"/>
      <c r="F1039" s="148"/>
      <c r="G1039" s="23"/>
      <c r="H1039" s="8"/>
    </row>
    <row r="1040" spans="2:8" outlineLevel="1" x14ac:dyDescent="0.25">
      <c r="B1040" s="66">
        <v>924</v>
      </c>
      <c r="C1040" s="149" t="s">
        <v>1071</v>
      </c>
      <c r="D1040" s="150" t="s">
        <v>92</v>
      </c>
      <c r="E1040" s="76">
        <v>2</v>
      </c>
      <c r="F1040" s="77" t="s">
        <v>1112</v>
      </c>
      <c r="G1040" s="23" t="s">
        <v>1590</v>
      </c>
      <c r="H1040" s="8">
        <v>566.28000000000009</v>
      </c>
    </row>
    <row r="1041" spans="2:8" outlineLevel="1" x14ac:dyDescent="0.25">
      <c r="B1041" s="20">
        <v>925</v>
      </c>
      <c r="C1041" s="21" t="s">
        <v>517</v>
      </c>
      <c r="D1041" s="22" t="s">
        <v>508</v>
      </c>
      <c r="E1041" s="18">
        <v>150</v>
      </c>
      <c r="F1041" s="25" t="s">
        <v>1112</v>
      </c>
      <c r="G1041" s="23" t="s">
        <v>1590</v>
      </c>
      <c r="H1041" s="8">
        <v>566.28000000000009</v>
      </c>
    </row>
    <row r="1042" spans="2:8" outlineLevel="1" x14ac:dyDescent="0.25">
      <c r="B1042" s="20">
        <v>926</v>
      </c>
      <c r="C1042" s="99" t="s">
        <v>1052</v>
      </c>
      <c r="D1042" s="98" t="s">
        <v>92</v>
      </c>
      <c r="E1042" s="18">
        <v>2</v>
      </c>
      <c r="F1042" s="25" t="s">
        <v>1112</v>
      </c>
      <c r="G1042" s="23" t="s">
        <v>1590</v>
      </c>
      <c r="H1042" s="8">
        <v>660.66000000000008</v>
      </c>
    </row>
    <row r="1043" spans="2:8" outlineLevel="1" x14ac:dyDescent="0.25">
      <c r="B1043" s="20">
        <v>927</v>
      </c>
      <c r="C1043" s="99" t="s">
        <v>1053</v>
      </c>
      <c r="D1043" s="98" t="s">
        <v>92</v>
      </c>
      <c r="E1043" s="18">
        <v>4</v>
      </c>
      <c r="F1043" s="25" t="s">
        <v>1112</v>
      </c>
      <c r="G1043" s="23" t="s">
        <v>1590</v>
      </c>
      <c r="H1043" s="8">
        <v>566.28000000000009</v>
      </c>
    </row>
    <row r="1044" spans="2:8" outlineLevel="1" x14ac:dyDescent="0.25">
      <c r="B1044" s="20">
        <v>928</v>
      </c>
      <c r="C1044" s="99" t="s">
        <v>1054</v>
      </c>
      <c r="D1044" s="98" t="s">
        <v>92</v>
      </c>
      <c r="E1044" s="18">
        <v>6</v>
      </c>
      <c r="F1044" s="25" t="s">
        <v>1112</v>
      </c>
      <c r="G1044" s="23" t="s">
        <v>1590</v>
      </c>
      <c r="H1044" s="8">
        <v>566.28</v>
      </c>
    </row>
    <row r="1045" spans="2:8" outlineLevel="1" x14ac:dyDescent="0.25">
      <c r="B1045" s="20">
        <v>929</v>
      </c>
      <c r="C1045" s="99" t="s">
        <v>1055</v>
      </c>
      <c r="D1045" s="98" t="s">
        <v>92</v>
      </c>
      <c r="E1045" s="18">
        <v>6</v>
      </c>
      <c r="F1045" s="25" t="s">
        <v>1112</v>
      </c>
      <c r="G1045" s="23" t="s">
        <v>1590</v>
      </c>
      <c r="H1045" s="8">
        <v>566.28</v>
      </c>
    </row>
    <row r="1046" spans="2:8" outlineLevel="1" x14ac:dyDescent="0.25">
      <c r="B1046" s="20">
        <v>930</v>
      </c>
      <c r="C1046" s="99" t="s">
        <v>1266</v>
      </c>
      <c r="D1046" s="98" t="s">
        <v>92</v>
      </c>
      <c r="E1046" s="18">
        <v>6</v>
      </c>
      <c r="F1046" s="25" t="s">
        <v>1112</v>
      </c>
      <c r="G1046" s="23" t="s">
        <v>1590</v>
      </c>
      <c r="H1046" s="8">
        <v>566.28</v>
      </c>
    </row>
    <row r="1047" spans="2:8" outlineLevel="1" x14ac:dyDescent="0.25">
      <c r="B1047" s="13">
        <v>931</v>
      </c>
      <c r="C1047" s="151" t="s">
        <v>1267</v>
      </c>
      <c r="D1047" s="152" t="s">
        <v>92</v>
      </c>
      <c r="E1047" s="88">
        <v>1</v>
      </c>
      <c r="F1047" s="89" t="s">
        <v>1112</v>
      </c>
      <c r="G1047" s="23" t="s">
        <v>1590</v>
      </c>
      <c r="H1047" s="8">
        <v>566.28000000000009</v>
      </c>
    </row>
    <row r="1048" spans="2:8" outlineLevel="1" x14ac:dyDescent="0.25">
      <c r="B1048" s="123"/>
      <c r="C1048" s="146" t="s">
        <v>1134</v>
      </c>
      <c r="D1048" s="125"/>
      <c r="E1048" s="11"/>
      <c r="F1048" s="148"/>
      <c r="G1048" s="23"/>
      <c r="H1048" s="8"/>
    </row>
    <row r="1049" spans="2:8" outlineLevel="1" x14ac:dyDescent="0.25">
      <c r="B1049" s="66">
        <v>932</v>
      </c>
      <c r="C1049" s="74" t="s">
        <v>518</v>
      </c>
      <c r="D1049" s="75" t="s">
        <v>508</v>
      </c>
      <c r="E1049" s="76">
        <v>120</v>
      </c>
      <c r="F1049" s="77" t="s">
        <v>1112</v>
      </c>
      <c r="G1049" s="23" t="s">
        <v>1590</v>
      </c>
      <c r="H1049" s="8">
        <v>2642.64</v>
      </c>
    </row>
    <row r="1050" spans="2:8" outlineLevel="1" x14ac:dyDescent="0.25">
      <c r="B1050" s="66">
        <v>933</v>
      </c>
      <c r="C1050" s="74" t="s">
        <v>1268</v>
      </c>
      <c r="D1050" s="22" t="s">
        <v>92</v>
      </c>
      <c r="E1050" s="76">
        <v>2</v>
      </c>
      <c r="F1050" s="77" t="s">
        <v>1112</v>
      </c>
      <c r="G1050" s="23" t="s">
        <v>1590</v>
      </c>
      <c r="H1050" s="8">
        <v>238.12800000000004</v>
      </c>
    </row>
    <row r="1051" spans="2:8" outlineLevel="1" x14ac:dyDescent="0.25">
      <c r="B1051" s="20">
        <v>934</v>
      </c>
      <c r="C1051" s="99" t="s">
        <v>1056</v>
      </c>
      <c r="D1051" s="22" t="s">
        <v>92</v>
      </c>
      <c r="E1051" s="18">
        <v>4</v>
      </c>
      <c r="F1051" s="25" t="s">
        <v>1112</v>
      </c>
      <c r="G1051" s="23" t="s">
        <v>1590</v>
      </c>
      <c r="H1051" s="8">
        <v>566.28000000000009</v>
      </c>
    </row>
    <row r="1052" spans="2:8" outlineLevel="1" x14ac:dyDescent="0.25">
      <c r="B1052" s="20">
        <v>935</v>
      </c>
      <c r="C1052" s="99" t="s">
        <v>1057</v>
      </c>
      <c r="D1052" s="22" t="s">
        <v>92</v>
      </c>
      <c r="E1052" s="18">
        <v>2</v>
      </c>
      <c r="F1052" s="25" t="s">
        <v>1112</v>
      </c>
      <c r="G1052" s="23" t="s">
        <v>1590</v>
      </c>
      <c r="H1052" s="8">
        <v>2642.6400000000003</v>
      </c>
    </row>
    <row r="1053" spans="2:8" outlineLevel="1" x14ac:dyDescent="0.25">
      <c r="B1053" s="20">
        <v>936</v>
      </c>
      <c r="C1053" s="99" t="s">
        <v>1058</v>
      </c>
      <c r="D1053" s="22" t="s">
        <v>92</v>
      </c>
      <c r="E1053" s="18">
        <v>2</v>
      </c>
      <c r="F1053" s="25" t="s">
        <v>1112</v>
      </c>
      <c r="G1053" s="23" t="s">
        <v>1590</v>
      </c>
      <c r="H1053" s="8">
        <v>566.28000000000009</v>
      </c>
    </row>
    <row r="1054" spans="2:8" outlineLevel="1" x14ac:dyDescent="0.25">
      <c r="B1054" s="20">
        <v>937</v>
      </c>
      <c r="C1054" s="99" t="s">
        <v>1059</v>
      </c>
      <c r="D1054" s="22" t="s">
        <v>92</v>
      </c>
      <c r="E1054" s="18">
        <v>2</v>
      </c>
      <c r="F1054" s="25" t="s">
        <v>1112</v>
      </c>
      <c r="G1054" s="23" t="s">
        <v>1590</v>
      </c>
      <c r="H1054" s="8">
        <v>566.28000000000009</v>
      </c>
    </row>
    <row r="1055" spans="2:8" outlineLevel="1" x14ac:dyDescent="0.25">
      <c r="B1055" s="20">
        <v>938</v>
      </c>
      <c r="C1055" s="99" t="s">
        <v>1223</v>
      </c>
      <c r="D1055" s="22" t="s">
        <v>15</v>
      </c>
      <c r="E1055" s="18">
        <v>18</v>
      </c>
      <c r="F1055" s="25" t="s">
        <v>1112</v>
      </c>
      <c r="G1055" s="23" t="s">
        <v>1590</v>
      </c>
      <c r="H1055" s="8">
        <v>1321.3200000000002</v>
      </c>
    </row>
    <row r="1056" spans="2:8" outlineLevel="1" x14ac:dyDescent="0.25">
      <c r="B1056" s="20">
        <v>939</v>
      </c>
      <c r="C1056" s="99" t="s">
        <v>1060</v>
      </c>
      <c r="D1056" s="22" t="s">
        <v>92</v>
      </c>
      <c r="E1056" s="18">
        <v>4</v>
      </c>
      <c r="F1056" s="25" t="s">
        <v>1112</v>
      </c>
      <c r="G1056" s="23" t="s">
        <v>1590</v>
      </c>
      <c r="H1056" s="8">
        <v>566.28000000000009</v>
      </c>
    </row>
    <row r="1057" spans="2:8" outlineLevel="1" x14ac:dyDescent="0.25">
      <c r="B1057" s="123"/>
      <c r="C1057" s="146" t="s">
        <v>1135</v>
      </c>
      <c r="D1057" s="125"/>
      <c r="E1057" s="11"/>
      <c r="F1057" s="148"/>
      <c r="G1057" s="23"/>
      <c r="H1057" s="8"/>
    </row>
    <row r="1058" spans="2:8" outlineLevel="1" x14ac:dyDescent="0.25">
      <c r="B1058" s="66">
        <v>940</v>
      </c>
      <c r="C1058" s="149" t="s">
        <v>1061</v>
      </c>
      <c r="D1058" s="75" t="s">
        <v>92</v>
      </c>
      <c r="E1058" s="76">
        <v>8</v>
      </c>
      <c r="F1058" s="77" t="s">
        <v>1112</v>
      </c>
      <c r="G1058" s="23" t="s">
        <v>1590</v>
      </c>
      <c r="H1058" s="8">
        <v>566.28000000000009</v>
      </c>
    </row>
    <row r="1059" spans="2:8" outlineLevel="1" x14ac:dyDescent="0.25">
      <c r="B1059" s="20">
        <v>941</v>
      </c>
      <c r="C1059" s="99" t="s">
        <v>1062</v>
      </c>
      <c r="D1059" s="22" t="s">
        <v>92</v>
      </c>
      <c r="E1059" s="18">
        <v>4</v>
      </c>
      <c r="F1059" s="25" t="s">
        <v>1112</v>
      </c>
      <c r="G1059" s="23" t="s">
        <v>1590</v>
      </c>
      <c r="H1059" s="8">
        <v>566.28000000000009</v>
      </c>
    </row>
    <row r="1060" spans="2:8" outlineLevel="1" x14ac:dyDescent="0.25">
      <c r="B1060" s="20">
        <v>942</v>
      </c>
      <c r="C1060" s="99" t="s">
        <v>1063</v>
      </c>
      <c r="D1060" s="22" t="s">
        <v>92</v>
      </c>
      <c r="E1060" s="18">
        <v>6</v>
      </c>
      <c r="F1060" s="25" t="s">
        <v>1112</v>
      </c>
      <c r="G1060" s="23" t="s">
        <v>1590</v>
      </c>
      <c r="H1060" s="8">
        <v>566.28</v>
      </c>
    </row>
    <row r="1061" spans="2:8" ht="27" outlineLevel="1" x14ac:dyDescent="0.25">
      <c r="B1061" s="20">
        <v>943</v>
      </c>
      <c r="C1061" s="21" t="s">
        <v>1070</v>
      </c>
      <c r="D1061" s="22" t="s">
        <v>508</v>
      </c>
      <c r="E1061" s="18">
        <v>120</v>
      </c>
      <c r="F1061" s="25" t="s">
        <v>1112</v>
      </c>
      <c r="G1061" s="23" t="s">
        <v>1590</v>
      </c>
      <c r="H1061" s="8">
        <v>566.28000000000009</v>
      </c>
    </row>
    <row r="1062" spans="2:8" outlineLevel="1" x14ac:dyDescent="0.25">
      <c r="B1062" s="20">
        <v>944</v>
      </c>
      <c r="C1062" s="99" t="s">
        <v>1064</v>
      </c>
      <c r="D1062" s="22" t="s">
        <v>92</v>
      </c>
      <c r="E1062" s="18">
        <v>8</v>
      </c>
      <c r="F1062" s="25" t="s">
        <v>1112</v>
      </c>
      <c r="G1062" s="23" t="s">
        <v>1590</v>
      </c>
      <c r="H1062" s="8">
        <v>2642.6400000000003</v>
      </c>
    </row>
    <row r="1063" spans="2:8" outlineLevel="1" x14ac:dyDescent="0.25">
      <c r="B1063" s="20">
        <v>945</v>
      </c>
      <c r="C1063" s="99" t="s">
        <v>1269</v>
      </c>
      <c r="D1063" s="22" t="s">
        <v>92</v>
      </c>
      <c r="E1063" s="18">
        <v>4</v>
      </c>
      <c r="F1063" s="25" t="s">
        <v>1112</v>
      </c>
      <c r="G1063" s="23" t="s">
        <v>1590</v>
      </c>
      <c r="H1063" s="8">
        <v>726</v>
      </c>
    </row>
    <row r="1064" spans="2:8" outlineLevel="1" x14ac:dyDescent="0.25">
      <c r="B1064" s="20">
        <v>946</v>
      </c>
      <c r="C1064" s="99" t="s">
        <v>1065</v>
      </c>
      <c r="D1064" s="22" t="s">
        <v>92</v>
      </c>
      <c r="E1064" s="18">
        <v>4</v>
      </c>
      <c r="F1064" s="25" t="s">
        <v>1112</v>
      </c>
      <c r="G1064" s="23" t="s">
        <v>1590</v>
      </c>
      <c r="H1064" s="8">
        <v>566.28000000000009</v>
      </c>
    </row>
    <row r="1065" spans="2:8" outlineLevel="1" x14ac:dyDescent="0.25">
      <c r="B1065" s="20">
        <v>947</v>
      </c>
      <c r="C1065" s="99" t="s">
        <v>1066</v>
      </c>
      <c r="D1065" s="22" t="s">
        <v>92</v>
      </c>
      <c r="E1065" s="18">
        <v>16</v>
      </c>
      <c r="F1065" s="25" t="s">
        <v>1112</v>
      </c>
      <c r="G1065" s="23" t="s">
        <v>1590</v>
      </c>
      <c r="H1065" s="8">
        <v>566.28000000000009</v>
      </c>
    </row>
    <row r="1066" spans="2:8" outlineLevel="1" x14ac:dyDescent="0.25">
      <c r="B1066" s="20">
        <v>948</v>
      </c>
      <c r="C1066" s="99" t="s">
        <v>1067</v>
      </c>
      <c r="D1066" s="22" t="s">
        <v>92</v>
      </c>
      <c r="E1066" s="18">
        <v>4</v>
      </c>
      <c r="F1066" s="25" t="s">
        <v>1112</v>
      </c>
      <c r="G1066" s="23" t="s">
        <v>1590</v>
      </c>
      <c r="H1066" s="8">
        <v>566.28000000000009</v>
      </c>
    </row>
    <row r="1067" spans="2:8" outlineLevel="1" x14ac:dyDescent="0.25">
      <c r="B1067" s="20">
        <v>949</v>
      </c>
      <c r="C1067" s="99" t="s">
        <v>1068</v>
      </c>
      <c r="D1067" s="22" t="s">
        <v>92</v>
      </c>
      <c r="E1067" s="18">
        <v>8</v>
      </c>
      <c r="F1067" s="25" t="s">
        <v>1112</v>
      </c>
      <c r="G1067" s="23" t="s">
        <v>1590</v>
      </c>
      <c r="H1067" s="8">
        <v>566.28000000000009</v>
      </c>
    </row>
    <row r="1068" spans="2:8" outlineLevel="1" x14ac:dyDescent="0.25">
      <c r="B1068" s="13">
        <v>950</v>
      </c>
      <c r="C1068" s="151" t="s">
        <v>1069</v>
      </c>
      <c r="D1068" s="87" t="s">
        <v>92</v>
      </c>
      <c r="E1068" s="88">
        <v>12</v>
      </c>
      <c r="F1068" s="89" t="s">
        <v>1112</v>
      </c>
      <c r="G1068" s="23" t="s">
        <v>1590</v>
      </c>
      <c r="H1068" s="8">
        <v>566.28</v>
      </c>
    </row>
    <row r="1069" spans="2:8" outlineLevel="1" x14ac:dyDescent="0.25">
      <c r="B1069" s="123"/>
      <c r="C1069" s="146" t="s">
        <v>1136</v>
      </c>
      <c r="D1069" s="125"/>
      <c r="E1069" s="11"/>
      <c r="F1069" s="148"/>
      <c r="G1069" s="23"/>
      <c r="H1069" s="8"/>
    </row>
    <row r="1070" spans="2:8" outlineLevel="1" x14ac:dyDescent="0.25">
      <c r="B1070" s="66">
        <v>951</v>
      </c>
      <c r="C1070" s="149" t="s">
        <v>1137</v>
      </c>
      <c r="D1070" s="75" t="s">
        <v>92</v>
      </c>
      <c r="E1070" s="76">
        <v>4</v>
      </c>
      <c r="F1070" s="77" t="s">
        <v>1112</v>
      </c>
      <c r="G1070" s="23" t="s">
        <v>1590</v>
      </c>
      <c r="H1070" s="8">
        <v>566.28000000000009</v>
      </c>
    </row>
    <row r="1071" spans="2:8" outlineLevel="1" x14ac:dyDescent="0.25">
      <c r="B1071" s="20">
        <v>952</v>
      </c>
      <c r="C1071" s="99" t="s">
        <v>1138</v>
      </c>
      <c r="D1071" s="22" t="s">
        <v>92</v>
      </c>
      <c r="E1071" s="18">
        <v>2</v>
      </c>
      <c r="F1071" s="25" t="s">
        <v>1112</v>
      </c>
      <c r="G1071" s="23" t="s">
        <v>1590</v>
      </c>
      <c r="H1071" s="8">
        <v>566.28000000000009</v>
      </c>
    </row>
    <row r="1072" spans="2:8" outlineLevel="1" x14ac:dyDescent="0.25">
      <c r="B1072" s="20">
        <v>953</v>
      </c>
      <c r="C1072" s="99" t="s">
        <v>1139</v>
      </c>
      <c r="D1072" s="22" t="s">
        <v>92</v>
      </c>
      <c r="E1072" s="18">
        <v>6</v>
      </c>
      <c r="F1072" s="25" t="s">
        <v>1112</v>
      </c>
      <c r="G1072" s="23" t="s">
        <v>1590</v>
      </c>
      <c r="H1072" s="8">
        <v>1132.56</v>
      </c>
    </row>
    <row r="1073" spans="2:8" outlineLevel="1" x14ac:dyDescent="0.25">
      <c r="B1073" s="20">
        <v>954</v>
      </c>
      <c r="C1073" s="21" t="s">
        <v>519</v>
      </c>
      <c r="D1073" s="22" t="s">
        <v>508</v>
      </c>
      <c r="E1073" s="18">
        <v>250</v>
      </c>
      <c r="F1073" s="25" t="s">
        <v>1112</v>
      </c>
      <c r="G1073" s="23" t="s">
        <v>1590</v>
      </c>
      <c r="H1073" s="8">
        <v>3397.6800000000017</v>
      </c>
    </row>
    <row r="1074" spans="2:8" outlineLevel="1" x14ac:dyDescent="0.25">
      <c r="B1074" s="20">
        <v>955</v>
      </c>
      <c r="C1074" s="99" t="s">
        <v>1140</v>
      </c>
      <c r="D1074" s="22" t="s">
        <v>92</v>
      </c>
      <c r="E1074" s="18">
        <v>1</v>
      </c>
      <c r="F1074" s="25" t="s">
        <v>1112</v>
      </c>
      <c r="G1074" s="23" t="s">
        <v>1590</v>
      </c>
      <c r="H1074" s="8">
        <v>660.66000000000008</v>
      </c>
    </row>
    <row r="1075" spans="2:8" outlineLevel="1" x14ac:dyDescent="0.25">
      <c r="B1075" s="20">
        <v>956</v>
      </c>
      <c r="C1075" s="99" t="s">
        <v>1141</v>
      </c>
      <c r="D1075" s="22" t="s">
        <v>92</v>
      </c>
      <c r="E1075" s="18">
        <v>2</v>
      </c>
      <c r="F1075" s="25" t="s">
        <v>1112</v>
      </c>
      <c r="G1075" s="23" t="s">
        <v>1590</v>
      </c>
      <c r="H1075" s="8">
        <v>566.28000000000009</v>
      </c>
    </row>
    <row r="1076" spans="2:8" outlineLevel="1" x14ac:dyDescent="0.25">
      <c r="B1076" s="20">
        <v>957</v>
      </c>
      <c r="C1076" s="99" t="s">
        <v>1142</v>
      </c>
      <c r="D1076" s="22" t="s">
        <v>92</v>
      </c>
      <c r="E1076" s="18">
        <v>3</v>
      </c>
      <c r="F1076" s="25" t="s">
        <v>1112</v>
      </c>
      <c r="G1076" s="23" t="s">
        <v>1590</v>
      </c>
      <c r="H1076" s="8">
        <v>5238.8160000000025</v>
      </c>
    </row>
    <row r="1077" spans="2:8" outlineLevel="1" x14ac:dyDescent="0.25">
      <c r="B1077" s="20">
        <v>958</v>
      </c>
      <c r="C1077" s="99" t="s">
        <v>1143</v>
      </c>
      <c r="D1077" s="22" t="s">
        <v>92</v>
      </c>
      <c r="E1077" s="18">
        <v>1</v>
      </c>
      <c r="F1077" s="25" t="s">
        <v>1112</v>
      </c>
      <c r="G1077" s="23" t="s">
        <v>1590</v>
      </c>
      <c r="H1077" s="8">
        <v>566.28000000000009</v>
      </c>
    </row>
    <row r="1078" spans="2:8" outlineLevel="1" x14ac:dyDescent="0.25">
      <c r="B1078" s="20">
        <v>959</v>
      </c>
      <c r="C1078" s="74" t="s">
        <v>1299</v>
      </c>
      <c r="D1078" s="22" t="s">
        <v>15</v>
      </c>
      <c r="E1078" s="18">
        <v>1</v>
      </c>
      <c r="F1078" s="77" t="s">
        <v>1086</v>
      </c>
      <c r="G1078" s="23" t="s">
        <v>1590</v>
      </c>
      <c r="H1078" s="8">
        <v>37.092000000000006</v>
      </c>
    </row>
    <row r="1079" spans="2:8" outlineLevel="1" x14ac:dyDescent="0.25">
      <c r="B1079" s="20">
        <v>960</v>
      </c>
      <c r="C1079" s="74" t="s">
        <v>1300</v>
      </c>
      <c r="D1079" s="22" t="s">
        <v>15</v>
      </c>
      <c r="E1079" s="18">
        <v>1</v>
      </c>
      <c r="F1079" s="77" t="s">
        <v>1086</v>
      </c>
      <c r="G1079" s="23" t="s">
        <v>1590</v>
      </c>
      <c r="H1079" s="8">
        <v>37.092000000000006</v>
      </c>
    </row>
    <row r="1080" spans="2:8" outlineLevel="1" x14ac:dyDescent="0.25">
      <c r="B1080" s="20">
        <v>961</v>
      </c>
      <c r="C1080" s="74" t="s">
        <v>1301</v>
      </c>
      <c r="D1080" s="22" t="s">
        <v>15</v>
      </c>
      <c r="E1080" s="18">
        <v>1</v>
      </c>
      <c r="F1080" s="77" t="s">
        <v>1086</v>
      </c>
      <c r="G1080" s="23" t="s">
        <v>1590</v>
      </c>
      <c r="H1080" s="8">
        <v>19.404</v>
      </c>
    </row>
    <row r="1081" spans="2:8" outlineLevel="1" x14ac:dyDescent="0.25">
      <c r="B1081" s="20">
        <v>962</v>
      </c>
      <c r="C1081" s="74" t="s">
        <v>1302</v>
      </c>
      <c r="D1081" s="22" t="s">
        <v>15</v>
      </c>
      <c r="E1081" s="18">
        <v>1</v>
      </c>
      <c r="F1081" s="77" t="s">
        <v>1086</v>
      </c>
      <c r="G1081" s="23" t="s">
        <v>1590</v>
      </c>
      <c r="H1081" s="8">
        <v>17.82</v>
      </c>
    </row>
    <row r="1082" spans="2:8" outlineLevel="1" x14ac:dyDescent="0.25">
      <c r="B1082" s="20">
        <v>963</v>
      </c>
      <c r="C1082" s="21" t="s">
        <v>1303</v>
      </c>
      <c r="D1082" s="22" t="s">
        <v>15</v>
      </c>
      <c r="E1082" s="18">
        <v>1</v>
      </c>
      <c r="F1082" s="77" t="s">
        <v>1086</v>
      </c>
      <c r="G1082" s="23" t="s">
        <v>1590</v>
      </c>
      <c r="H1082" s="8">
        <v>5.94</v>
      </c>
    </row>
    <row r="1083" spans="2:8" outlineLevel="1" x14ac:dyDescent="0.25">
      <c r="B1083" s="20"/>
      <c r="C1083" s="158" t="s">
        <v>1144</v>
      </c>
      <c r="D1083" s="98"/>
      <c r="E1083" s="18"/>
      <c r="F1083" s="25"/>
      <c r="G1083" s="23"/>
      <c r="H1083" s="8"/>
    </row>
    <row r="1084" spans="2:8" outlineLevel="1" x14ac:dyDescent="0.25">
      <c r="B1084" s="20">
        <v>964</v>
      </c>
      <c r="C1084" s="99" t="s">
        <v>1132</v>
      </c>
      <c r="D1084" s="98" t="s">
        <v>92</v>
      </c>
      <c r="E1084" s="18">
        <v>12</v>
      </c>
      <c r="F1084" s="25" t="s">
        <v>1112</v>
      </c>
      <c r="G1084" s="23" t="s">
        <v>1590</v>
      </c>
      <c r="H1084" s="8">
        <v>566.28</v>
      </c>
    </row>
    <row r="1085" spans="2:8" outlineLevel="1" x14ac:dyDescent="0.25">
      <c r="B1085" s="20">
        <v>965</v>
      </c>
      <c r="C1085" s="99" t="s">
        <v>1145</v>
      </c>
      <c r="D1085" s="98" t="s">
        <v>92</v>
      </c>
      <c r="E1085" s="18">
        <v>3</v>
      </c>
      <c r="F1085" s="25" t="s">
        <v>1112</v>
      </c>
      <c r="G1085" s="23" t="s">
        <v>1590</v>
      </c>
      <c r="H1085" s="8">
        <v>1510.0800000000002</v>
      </c>
    </row>
    <row r="1086" spans="2:8" outlineLevel="1" x14ac:dyDescent="0.25">
      <c r="B1086" s="20">
        <v>966</v>
      </c>
      <c r="C1086" s="99" t="s">
        <v>1146</v>
      </c>
      <c r="D1086" s="98" t="s">
        <v>92</v>
      </c>
      <c r="E1086" s="18">
        <v>6</v>
      </c>
      <c r="F1086" s="25" t="s">
        <v>1112</v>
      </c>
      <c r="G1086" s="23" t="s">
        <v>1590</v>
      </c>
      <c r="H1086" s="8">
        <v>1321.32</v>
      </c>
    </row>
    <row r="1087" spans="2:8" outlineLevel="1" x14ac:dyDescent="0.25">
      <c r="B1087" s="20">
        <v>967</v>
      </c>
      <c r="C1087" s="99" t="s">
        <v>1147</v>
      </c>
      <c r="D1087" s="98" t="s">
        <v>92</v>
      </c>
      <c r="E1087" s="18">
        <v>121</v>
      </c>
      <c r="F1087" s="25" t="s">
        <v>1112</v>
      </c>
      <c r="G1087" s="23" t="s">
        <v>1590</v>
      </c>
      <c r="H1087" s="8">
        <v>15227.124000000003</v>
      </c>
    </row>
    <row r="1088" spans="2:8" outlineLevel="1" x14ac:dyDescent="0.25">
      <c r="B1088" s="20">
        <v>968</v>
      </c>
      <c r="C1088" s="99" t="s">
        <v>1148</v>
      </c>
      <c r="D1088" s="98" t="s">
        <v>92</v>
      </c>
      <c r="E1088" s="18">
        <v>8</v>
      </c>
      <c r="F1088" s="25" t="s">
        <v>1112</v>
      </c>
      <c r="G1088" s="23" t="s">
        <v>1590</v>
      </c>
      <c r="H1088" s="8">
        <v>4719.0000000000009</v>
      </c>
    </row>
    <row r="1089" spans="2:8" outlineLevel="1" x14ac:dyDescent="0.25">
      <c r="B1089" s="20">
        <v>969</v>
      </c>
      <c r="C1089" s="99" t="s">
        <v>1149</v>
      </c>
      <c r="D1089" s="98" t="s">
        <v>92</v>
      </c>
      <c r="E1089" s="18">
        <v>2</v>
      </c>
      <c r="F1089" s="25" t="s">
        <v>1112</v>
      </c>
      <c r="G1089" s="23" t="s">
        <v>1590</v>
      </c>
      <c r="H1089" s="8">
        <v>755.04000000000008</v>
      </c>
    </row>
    <row r="1090" spans="2:8" outlineLevel="1" x14ac:dyDescent="0.25">
      <c r="B1090" s="20">
        <v>970</v>
      </c>
      <c r="C1090" s="99" t="s">
        <v>1150</v>
      </c>
      <c r="D1090" s="98" t="s">
        <v>92</v>
      </c>
      <c r="E1090" s="18">
        <v>12</v>
      </c>
      <c r="F1090" s="25" t="s">
        <v>1112</v>
      </c>
      <c r="G1090" s="23" t="s">
        <v>1590</v>
      </c>
      <c r="H1090" s="8">
        <v>1981.9800000000005</v>
      </c>
    </row>
    <row r="1091" spans="2:8" outlineLevel="1" x14ac:dyDescent="0.25">
      <c r="B1091" s="20">
        <v>971</v>
      </c>
      <c r="C1091" s="99" t="s">
        <v>520</v>
      </c>
      <c r="D1091" s="98" t="s">
        <v>839</v>
      </c>
      <c r="E1091" s="18">
        <v>1250</v>
      </c>
      <c r="F1091" s="25" t="s">
        <v>1112</v>
      </c>
      <c r="G1091" s="23" t="s">
        <v>1590</v>
      </c>
      <c r="H1091" s="8">
        <v>10008.055200000001</v>
      </c>
    </row>
    <row r="1092" spans="2:8" outlineLevel="1" x14ac:dyDescent="0.25">
      <c r="B1092" s="20">
        <v>972</v>
      </c>
      <c r="C1092" s="99" t="s">
        <v>1151</v>
      </c>
      <c r="D1092" s="98" t="s">
        <v>92</v>
      </c>
      <c r="E1092" s="18">
        <v>6</v>
      </c>
      <c r="F1092" s="25" t="s">
        <v>1112</v>
      </c>
      <c r="G1092" s="23" t="s">
        <v>1590</v>
      </c>
      <c r="H1092" s="8">
        <v>1887.6</v>
      </c>
    </row>
    <row r="1093" spans="2:8" outlineLevel="1" x14ac:dyDescent="0.25">
      <c r="B1093" s="20">
        <v>973</v>
      </c>
      <c r="C1093" s="99" t="s">
        <v>1152</v>
      </c>
      <c r="D1093" s="98" t="s">
        <v>92</v>
      </c>
      <c r="E1093" s="18">
        <v>12</v>
      </c>
      <c r="F1093" s="25" t="s">
        <v>1112</v>
      </c>
      <c r="G1093" s="23" t="s">
        <v>1590</v>
      </c>
      <c r="H1093" s="8">
        <v>2642.64</v>
      </c>
    </row>
    <row r="1094" spans="2:8" outlineLevel="1" x14ac:dyDescent="0.25">
      <c r="B1094" s="20">
        <v>974</v>
      </c>
      <c r="C1094" s="21" t="s">
        <v>1153</v>
      </c>
      <c r="D1094" s="98" t="s">
        <v>92</v>
      </c>
      <c r="E1094" s="18">
        <v>12</v>
      </c>
      <c r="F1094" s="25" t="s">
        <v>1112</v>
      </c>
      <c r="G1094" s="23" t="s">
        <v>1590</v>
      </c>
      <c r="H1094" s="8">
        <v>2453.8800000000006</v>
      </c>
    </row>
    <row r="1095" spans="2:8" outlineLevel="1" x14ac:dyDescent="0.25">
      <c r="B1095" s="20">
        <v>975</v>
      </c>
      <c r="C1095" s="21" t="s">
        <v>1154</v>
      </c>
      <c r="D1095" s="98" t="s">
        <v>92</v>
      </c>
      <c r="E1095" s="18">
        <v>24</v>
      </c>
      <c r="F1095" s="25" t="s">
        <v>1112</v>
      </c>
      <c r="G1095" s="23" t="s">
        <v>1590</v>
      </c>
      <c r="H1095" s="8">
        <v>4719</v>
      </c>
    </row>
    <row r="1096" spans="2:8" outlineLevel="1" x14ac:dyDescent="0.25">
      <c r="B1096" s="20">
        <v>976</v>
      </c>
      <c r="C1096" s="27" t="s">
        <v>1155</v>
      </c>
      <c r="D1096" s="98" t="s">
        <v>92</v>
      </c>
      <c r="E1096" s="18">
        <v>10</v>
      </c>
      <c r="F1096" s="25" t="s">
        <v>1112</v>
      </c>
      <c r="G1096" s="23" t="s">
        <v>1590</v>
      </c>
      <c r="H1096" s="8">
        <v>566.28</v>
      </c>
    </row>
    <row r="1097" spans="2:8" outlineLevel="1" x14ac:dyDescent="0.25">
      <c r="B1097" s="20">
        <v>977</v>
      </c>
      <c r="C1097" s="99" t="s">
        <v>1156</v>
      </c>
      <c r="D1097" s="98" t="s">
        <v>92</v>
      </c>
      <c r="E1097" s="18">
        <v>8</v>
      </c>
      <c r="F1097" s="25" t="s">
        <v>1112</v>
      </c>
      <c r="G1097" s="23" t="s">
        <v>1590</v>
      </c>
      <c r="H1097" s="8">
        <v>2831.4</v>
      </c>
    </row>
    <row r="1098" spans="2:8" outlineLevel="1" x14ac:dyDescent="0.25">
      <c r="B1098" s="20">
        <v>978</v>
      </c>
      <c r="C1098" s="21" t="s">
        <v>1157</v>
      </c>
      <c r="D1098" s="98" t="s">
        <v>92</v>
      </c>
      <c r="E1098" s="18">
        <v>8</v>
      </c>
      <c r="F1098" s="25" t="s">
        <v>1112</v>
      </c>
      <c r="G1098" s="23" t="s">
        <v>1590</v>
      </c>
      <c r="H1098" s="8">
        <v>3586.44</v>
      </c>
    </row>
    <row r="1099" spans="2:8" outlineLevel="1" x14ac:dyDescent="0.25">
      <c r="B1099" s="20">
        <v>979</v>
      </c>
      <c r="C1099" s="21" t="s">
        <v>1158</v>
      </c>
      <c r="D1099" s="22" t="s">
        <v>510</v>
      </c>
      <c r="E1099" s="18">
        <v>100</v>
      </c>
      <c r="F1099" s="25" t="s">
        <v>1112</v>
      </c>
      <c r="G1099" s="23" t="s">
        <v>1590</v>
      </c>
      <c r="H1099" s="8">
        <v>5662.8000000000011</v>
      </c>
    </row>
    <row r="1100" spans="2:8" outlineLevel="1" x14ac:dyDescent="0.25">
      <c r="B1100" s="20">
        <v>980</v>
      </c>
      <c r="C1100" s="99" t="s">
        <v>1159</v>
      </c>
      <c r="D1100" s="98" t="s">
        <v>92</v>
      </c>
      <c r="E1100" s="18">
        <v>24</v>
      </c>
      <c r="F1100" s="25" t="s">
        <v>1112</v>
      </c>
      <c r="G1100" s="23" t="s">
        <v>1590</v>
      </c>
      <c r="H1100" s="8">
        <v>1132.56</v>
      </c>
    </row>
    <row r="1101" spans="2:8" outlineLevel="1" x14ac:dyDescent="0.25">
      <c r="B1101" s="20">
        <v>981</v>
      </c>
      <c r="C1101" s="99" t="s">
        <v>1160</v>
      </c>
      <c r="D1101" s="98" t="s">
        <v>92</v>
      </c>
      <c r="E1101" s="18">
        <v>24</v>
      </c>
      <c r="F1101" s="25" t="s">
        <v>1112</v>
      </c>
      <c r="G1101" s="23" t="s">
        <v>1590</v>
      </c>
      <c r="H1101" s="8">
        <v>660.66</v>
      </c>
    </row>
    <row r="1102" spans="2:8" outlineLevel="1" x14ac:dyDescent="0.25">
      <c r="B1102" s="20">
        <v>982</v>
      </c>
      <c r="C1102" s="99" t="s">
        <v>1161</v>
      </c>
      <c r="D1102" s="98" t="s">
        <v>92</v>
      </c>
      <c r="E1102" s="18">
        <v>4</v>
      </c>
      <c r="F1102" s="25" t="s">
        <v>1112</v>
      </c>
      <c r="G1102" s="23" t="s">
        <v>1590</v>
      </c>
      <c r="H1102" s="8">
        <v>566.28000000000009</v>
      </c>
    </row>
    <row r="1103" spans="2:8" outlineLevel="1" x14ac:dyDescent="0.25">
      <c r="B1103" s="20">
        <v>983</v>
      </c>
      <c r="C1103" s="99" t="s">
        <v>1162</v>
      </c>
      <c r="D1103" s="98" t="s">
        <v>92</v>
      </c>
      <c r="E1103" s="18">
        <v>6</v>
      </c>
      <c r="F1103" s="25" t="s">
        <v>1112</v>
      </c>
      <c r="G1103" s="23" t="s">
        <v>1590</v>
      </c>
      <c r="H1103" s="8">
        <v>0</v>
      </c>
    </row>
    <row r="1104" spans="2:8" outlineLevel="1" x14ac:dyDescent="0.25">
      <c r="B1104" s="20">
        <v>984</v>
      </c>
      <c r="C1104" s="99" t="s">
        <v>1163</v>
      </c>
      <c r="D1104" s="98" t="s">
        <v>92</v>
      </c>
      <c r="E1104" s="18">
        <v>32</v>
      </c>
      <c r="F1104" s="25" t="s">
        <v>1112</v>
      </c>
      <c r="G1104" s="23" t="s">
        <v>1590</v>
      </c>
      <c r="H1104" s="8">
        <v>1887.6000000000001</v>
      </c>
    </row>
    <row r="1105" spans="2:8" outlineLevel="1" x14ac:dyDescent="0.25">
      <c r="B1105" s="20">
        <v>985</v>
      </c>
      <c r="C1105" s="99" t="s">
        <v>1164</v>
      </c>
      <c r="D1105" s="98" t="s">
        <v>92</v>
      </c>
      <c r="E1105" s="18">
        <v>12</v>
      </c>
      <c r="F1105" s="25" t="s">
        <v>1112</v>
      </c>
      <c r="G1105" s="23" t="s">
        <v>1590</v>
      </c>
      <c r="H1105" s="8">
        <v>755.04000000000008</v>
      </c>
    </row>
    <row r="1106" spans="2:8" outlineLevel="1" x14ac:dyDescent="0.25">
      <c r="B1106" s="20">
        <v>986</v>
      </c>
      <c r="C1106" s="99" t="s">
        <v>1165</v>
      </c>
      <c r="D1106" s="98" t="s">
        <v>92</v>
      </c>
      <c r="E1106" s="18">
        <v>6</v>
      </c>
      <c r="F1106" s="25" t="s">
        <v>1112</v>
      </c>
      <c r="G1106" s="23" t="s">
        <v>1590</v>
      </c>
      <c r="H1106" s="8">
        <v>1981.9800000000005</v>
      </c>
    </row>
    <row r="1107" spans="2:8" outlineLevel="1" x14ac:dyDescent="0.25">
      <c r="B1107" s="20">
        <v>987</v>
      </c>
      <c r="C1107" s="99" t="s">
        <v>1166</v>
      </c>
      <c r="D1107" s="98" t="s">
        <v>92</v>
      </c>
      <c r="E1107" s="18">
        <v>24</v>
      </c>
      <c r="F1107" s="25" t="s">
        <v>1112</v>
      </c>
      <c r="G1107" s="23" t="s">
        <v>1590</v>
      </c>
      <c r="H1107" s="8">
        <v>1981.9800000000005</v>
      </c>
    </row>
    <row r="1108" spans="2:8" outlineLevel="1" x14ac:dyDescent="0.25">
      <c r="B1108" s="20">
        <v>988</v>
      </c>
      <c r="C1108" s="99" t="s">
        <v>1167</v>
      </c>
      <c r="D1108" s="98" t="s">
        <v>92</v>
      </c>
      <c r="E1108" s="18">
        <v>6</v>
      </c>
      <c r="F1108" s="25" t="s">
        <v>1112</v>
      </c>
      <c r="G1108" s="23" t="s">
        <v>1590</v>
      </c>
      <c r="H1108" s="8">
        <v>1887.6</v>
      </c>
    </row>
    <row r="1109" spans="2:8" outlineLevel="1" x14ac:dyDescent="0.25">
      <c r="B1109" s="20">
        <v>989</v>
      </c>
      <c r="C1109" s="120" t="s">
        <v>1168</v>
      </c>
      <c r="D1109" s="98" t="s">
        <v>92</v>
      </c>
      <c r="E1109" s="18">
        <v>12</v>
      </c>
      <c r="F1109" s="104" t="s">
        <v>1086</v>
      </c>
      <c r="G1109" s="23" t="s">
        <v>1590</v>
      </c>
      <c r="H1109" s="8">
        <v>1887.6</v>
      </c>
    </row>
    <row r="1110" spans="2:8" outlineLevel="1" x14ac:dyDescent="0.25">
      <c r="B1110" s="20">
        <v>990</v>
      </c>
      <c r="C1110" s="21" t="s">
        <v>1169</v>
      </c>
      <c r="D1110" s="98" t="s">
        <v>92</v>
      </c>
      <c r="E1110" s="18">
        <v>4</v>
      </c>
      <c r="F1110" s="25" t="s">
        <v>1112</v>
      </c>
      <c r="G1110" s="23" t="s">
        <v>1590</v>
      </c>
      <c r="H1110" s="8">
        <v>3208.9199999999996</v>
      </c>
    </row>
    <row r="1111" spans="2:8" outlineLevel="1" x14ac:dyDescent="0.25">
      <c r="B1111" s="20">
        <v>991</v>
      </c>
      <c r="C1111" s="21" t="s">
        <v>1170</v>
      </c>
      <c r="D1111" s="98" t="s">
        <v>92</v>
      </c>
      <c r="E1111" s="18">
        <v>2000</v>
      </c>
      <c r="F1111" s="25" t="s">
        <v>1112</v>
      </c>
      <c r="G1111" s="23" t="s">
        <v>1590</v>
      </c>
      <c r="H1111" s="8">
        <v>3020.1600000000003</v>
      </c>
    </row>
    <row r="1112" spans="2:8" outlineLevel="1" x14ac:dyDescent="0.25">
      <c r="B1112" s="20">
        <v>992</v>
      </c>
      <c r="C1112" s="21" t="s">
        <v>1171</v>
      </c>
      <c r="D1112" s="98" t="s">
        <v>92</v>
      </c>
      <c r="E1112" s="18">
        <v>6</v>
      </c>
      <c r="F1112" s="25" t="s">
        <v>1112</v>
      </c>
      <c r="G1112" s="23" t="s">
        <v>1590</v>
      </c>
      <c r="H1112" s="8">
        <v>755.04000000000008</v>
      </c>
    </row>
    <row r="1113" spans="2:8" outlineLevel="1" x14ac:dyDescent="0.25">
      <c r="B1113" s="20">
        <v>993</v>
      </c>
      <c r="C1113" s="99" t="s">
        <v>1172</v>
      </c>
      <c r="D1113" s="98" t="s">
        <v>92</v>
      </c>
      <c r="E1113" s="18">
        <v>100</v>
      </c>
      <c r="F1113" s="25" t="s">
        <v>1112</v>
      </c>
      <c r="G1113" s="23" t="s">
        <v>1590</v>
      </c>
      <c r="H1113" s="8">
        <v>3775.2000000000007</v>
      </c>
    </row>
    <row r="1114" spans="2:8" outlineLevel="1" x14ac:dyDescent="0.25">
      <c r="B1114" s="20">
        <v>994</v>
      </c>
      <c r="C1114" s="99" t="s">
        <v>1173</v>
      </c>
      <c r="D1114" s="98" t="s">
        <v>92</v>
      </c>
      <c r="E1114" s="18">
        <v>8</v>
      </c>
      <c r="F1114" s="25" t="s">
        <v>1112</v>
      </c>
      <c r="G1114" s="23" t="s">
        <v>1590</v>
      </c>
      <c r="H1114" s="8">
        <v>1321.3200000000002</v>
      </c>
    </row>
    <row r="1115" spans="2:8" outlineLevel="1" x14ac:dyDescent="0.25">
      <c r="B1115" s="20">
        <v>995</v>
      </c>
      <c r="C1115" s="14" t="s">
        <v>829</v>
      </c>
      <c r="D1115" s="98" t="s">
        <v>92</v>
      </c>
      <c r="E1115" s="18">
        <v>1</v>
      </c>
      <c r="F1115" s="25" t="s">
        <v>1112</v>
      </c>
      <c r="G1115" s="23" t="s">
        <v>1590</v>
      </c>
      <c r="H1115" s="8">
        <v>4719.0000000000009</v>
      </c>
    </row>
    <row r="1116" spans="2:8" outlineLevel="1" x14ac:dyDescent="0.25">
      <c r="B1116" s="20">
        <v>996</v>
      </c>
      <c r="C1116" s="99" t="s">
        <v>1174</v>
      </c>
      <c r="D1116" s="98" t="s">
        <v>92</v>
      </c>
      <c r="E1116" s="18">
        <v>12</v>
      </c>
      <c r="F1116" s="25" t="s">
        <v>1112</v>
      </c>
      <c r="G1116" s="23" t="s">
        <v>1590</v>
      </c>
      <c r="H1116" s="8">
        <v>943.8</v>
      </c>
    </row>
    <row r="1117" spans="2:8" outlineLevel="1" x14ac:dyDescent="0.25">
      <c r="B1117" s="20">
        <v>997</v>
      </c>
      <c r="C1117" s="99" t="s">
        <v>1175</v>
      </c>
      <c r="D1117" s="98" t="s">
        <v>92</v>
      </c>
      <c r="E1117" s="18">
        <v>24</v>
      </c>
      <c r="F1117" s="25" t="s">
        <v>1112</v>
      </c>
      <c r="G1117" s="23" t="s">
        <v>1590</v>
      </c>
      <c r="H1117" s="8">
        <v>1132.56</v>
      </c>
    </row>
    <row r="1118" spans="2:8" outlineLevel="1" x14ac:dyDescent="0.25">
      <c r="B1118" s="20">
        <v>998</v>
      </c>
      <c r="C1118" s="99" t="s">
        <v>1176</v>
      </c>
      <c r="D1118" s="98" t="s">
        <v>92</v>
      </c>
      <c r="E1118" s="18">
        <v>2</v>
      </c>
      <c r="F1118" s="25" t="s">
        <v>1112</v>
      </c>
      <c r="G1118" s="23" t="s">
        <v>1590</v>
      </c>
      <c r="H1118" s="8">
        <v>3586.44</v>
      </c>
    </row>
    <row r="1119" spans="2:8" outlineLevel="1" x14ac:dyDescent="0.25">
      <c r="B1119" s="20">
        <v>999</v>
      </c>
      <c r="C1119" s="99" t="s">
        <v>1177</v>
      </c>
      <c r="D1119" s="98" t="s">
        <v>61</v>
      </c>
      <c r="E1119" s="18">
        <v>24</v>
      </c>
      <c r="F1119" s="25" t="s">
        <v>1112</v>
      </c>
      <c r="G1119" s="23" t="s">
        <v>1590</v>
      </c>
      <c r="H1119" s="8">
        <v>1321.32</v>
      </c>
    </row>
    <row r="1120" spans="2:8" outlineLevel="1" x14ac:dyDescent="0.25">
      <c r="B1120" s="20">
        <v>1000</v>
      </c>
      <c r="C1120" s="99" t="s">
        <v>1178</v>
      </c>
      <c r="D1120" s="98" t="s">
        <v>92</v>
      </c>
      <c r="E1120" s="18">
        <v>12</v>
      </c>
      <c r="F1120" s="25" t="s">
        <v>1112</v>
      </c>
      <c r="G1120" s="23" t="s">
        <v>1590</v>
      </c>
      <c r="H1120" s="8">
        <v>1887.6</v>
      </c>
    </row>
    <row r="1121" spans="2:8" outlineLevel="1" x14ac:dyDescent="0.25">
      <c r="B1121" s="20">
        <v>1001</v>
      </c>
      <c r="C1121" s="99" t="s">
        <v>1179</v>
      </c>
      <c r="D1121" s="98" t="s">
        <v>92</v>
      </c>
      <c r="E1121" s="18">
        <v>36</v>
      </c>
      <c r="F1121" s="25" t="s">
        <v>1112</v>
      </c>
      <c r="G1121" s="23" t="s">
        <v>1590</v>
      </c>
      <c r="H1121" s="8">
        <v>566.28000000000009</v>
      </c>
    </row>
    <row r="1122" spans="2:8" outlineLevel="1" x14ac:dyDescent="0.25">
      <c r="B1122" s="20"/>
      <c r="C1122" s="158" t="s">
        <v>1180</v>
      </c>
      <c r="D1122" s="98"/>
      <c r="E1122" s="18"/>
      <c r="F1122" s="25"/>
      <c r="G1122" s="23"/>
      <c r="H1122" s="8"/>
    </row>
    <row r="1123" spans="2:8" outlineLevel="1" x14ac:dyDescent="0.25">
      <c r="B1123" s="20">
        <v>1002</v>
      </c>
      <c r="C1123" s="99" t="s">
        <v>522</v>
      </c>
      <c r="D1123" s="98" t="s">
        <v>839</v>
      </c>
      <c r="E1123" s="18">
        <v>200</v>
      </c>
      <c r="F1123" s="25" t="s">
        <v>1112</v>
      </c>
      <c r="G1123" s="23" t="s">
        <v>1590</v>
      </c>
      <c r="H1123" s="8">
        <v>2642.64</v>
      </c>
    </row>
    <row r="1124" spans="2:8" outlineLevel="1" x14ac:dyDescent="0.25">
      <c r="B1124" s="20"/>
      <c r="C1124" s="158" t="s">
        <v>1181</v>
      </c>
      <c r="D1124" s="98"/>
      <c r="E1124" s="18"/>
      <c r="F1124" s="25"/>
      <c r="G1124" s="23"/>
      <c r="H1124" s="8"/>
    </row>
    <row r="1125" spans="2:8" outlineLevel="1" x14ac:dyDescent="0.25">
      <c r="B1125" s="20">
        <v>1003</v>
      </c>
      <c r="C1125" s="99" t="s">
        <v>523</v>
      </c>
      <c r="D1125" s="98" t="s">
        <v>92</v>
      </c>
      <c r="E1125" s="18">
        <v>150</v>
      </c>
      <c r="F1125" s="25" t="s">
        <v>1112</v>
      </c>
      <c r="G1125" s="23" t="s">
        <v>1590</v>
      </c>
      <c r="H1125" s="8">
        <v>1321.3200000000002</v>
      </c>
    </row>
    <row r="1126" spans="2:8" outlineLevel="1" x14ac:dyDescent="0.25">
      <c r="B1126" s="20"/>
      <c r="C1126" s="158" t="s">
        <v>1182</v>
      </c>
      <c r="D1126" s="98"/>
      <c r="E1126" s="18"/>
      <c r="F1126" s="25"/>
      <c r="G1126" s="23"/>
      <c r="H1126" s="8"/>
    </row>
    <row r="1127" spans="2:8" outlineLevel="1" x14ac:dyDescent="0.25">
      <c r="B1127" s="20">
        <v>1004</v>
      </c>
      <c r="C1127" s="99" t="s">
        <v>528</v>
      </c>
      <c r="D1127" s="98" t="s">
        <v>92</v>
      </c>
      <c r="E1127" s="18">
        <v>48</v>
      </c>
      <c r="F1127" s="25" t="s">
        <v>1112</v>
      </c>
      <c r="G1127" s="23" t="s">
        <v>1590</v>
      </c>
      <c r="H1127" s="8">
        <v>3775.2</v>
      </c>
    </row>
    <row r="1128" spans="2:8" outlineLevel="1" x14ac:dyDescent="0.25">
      <c r="B1128" s="20">
        <v>1005</v>
      </c>
      <c r="C1128" s="99" t="s">
        <v>856</v>
      </c>
      <c r="D1128" s="98" t="s">
        <v>508</v>
      </c>
      <c r="E1128" s="18">
        <v>24</v>
      </c>
      <c r="F1128" s="25" t="s">
        <v>1112</v>
      </c>
      <c r="G1128" s="23" t="s">
        <v>1590</v>
      </c>
      <c r="H1128" s="8">
        <v>6795.3600000000024</v>
      </c>
    </row>
    <row r="1129" spans="2:8" ht="40.5" outlineLevel="1" x14ac:dyDescent="0.25">
      <c r="B1129" s="20">
        <v>1006</v>
      </c>
      <c r="C1129" s="21" t="s">
        <v>854</v>
      </c>
      <c r="D1129" s="98" t="s">
        <v>508</v>
      </c>
      <c r="E1129" s="18">
        <v>120</v>
      </c>
      <c r="F1129" s="25" t="s">
        <v>1112</v>
      </c>
      <c r="G1129" s="23" t="s">
        <v>1590</v>
      </c>
      <c r="H1129" s="8">
        <v>7739.1600000000008</v>
      </c>
    </row>
    <row r="1130" spans="2:8" ht="27" outlineLevel="1" x14ac:dyDescent="0.25">
      <c r="B1130" s="20">
        <v>1007</v>
      </c>
      <c r="C1130" s="21" t="s">
        <v>855</v>
      </c>
      <c r="D1130" s="98" t="s">
        <v>508</v>
      </c>
      <c r="E1130" s="18">
        <v>112</v>
      </c>
      <c r="F1130" s="25" t="s">
        <v>1112</v>
      </c>
      <c r="G1130" s="23" t="s">
        <v>1590</v>
      </c>
      <c r="H1130" s="8">
        <v>9438.0000000000018</v>
      </c>
    </row>
    <row r="1131" spans="2:8" ht="27" outlineLevel="1" x14ac:dyDescent="0.25">
      <c r="B1131" s="20">
        <v>1008</v>
      </c>
      <c r="C1131" s="21" t="s">
        <v>855</v>
      </c>
      <c r="D1131" s="98" t="s">
        <v>508</v>
      </c>
      <c r="E1131" s="18">
        <v>110</v>
      </c>
      <c r="F1131" s="25" t="s">
        <v>1112</v>
      </c>
      <c r="G1131" s="23" t="s">
        <v>1590</v>
      </c>
      <c r="H1131" s="8">
        <v>8494.2000000000007</v>
      </c>
    </row>
    <row r="1132" spans="2:8" outlineLevel="1" x14ac:dyDescent="0.25">
      <c r="B1132" s="20">
        <v>1009</v>
      </c>
      <c r="C1132" s="99" t="s">
        <v>529</v>
      </c>
      <c r="D1132" s="98" t="s">
        <v>92</v>
      </c>
      <c r="E1132" s="18">
        <v>68</v>
      </c>
      <c r="F1132" s="25" t="s">
        <v>1112</v>
      </c>
      <c r="G1132" s="23" t="s">
        <v>1590</v>
      </c>
      <c r="H1132" s="8">
        <v>8856.619200000001</v>
      </c>
    </row>
    <row r="1133" spans="2:8" outlineLevel="1" x14ac:dyDescent="0.25">
      <c r="B1133" s="20">
        <v>1010</v>
      </c>
      <c r="C1133" s="99" t="s">
        <v>530</v>
      </c>
      <c r="D1133" s="98" t="s">
        <v>92</v>
      </c>
      <c r="E1133" s="18">
        <v>64</v>
      </c>
      <c r="F1133" s="25" t="s">
        <v>1112</v>
      </c>
      <c r="G1133" s="23" t="s">
        <v>1590</v>
      </c>
      <c r="H1133" s="8">
        <v>1981.9800000000005</v>
      </c>
    </row>
    <row r="1134" spans="2:8" outlineLevel="1" x14ac:dyDescent="0.25">
      <c r="B1134" s="20">
        <v>1011</v>
      </c>
      <c r="C1134" s="99" t="s">
        <v>531</v>
      </c>
      <c r="D1134" s="98" t="s">
        <v>92</v>
      </c>
      <c r="E1134" s="18">
        <v>10</v>
      </c>
      <c r="F1134" s="25" t="s">
        <v>1112</v>
      </c>
      <c r="G1134" s="23" t="s">
        <v>1590</v>
      </c>
      <c r="H1134" s="8">
        <v>2808.7488000000008</v>
      </c>
    </row>
    <row r="1135" spans="2:8" outlineLevel="1" x14ac:dyDescent="0.25">
      <c r="B1135" s="20">
        <v>1012</v>
      </c>
      <c r="C1135" s="99" t="s">
        <v>532</v>
      </c>
      <c r="D1135" s="98" t="s">
        <v>92</v>
      </c>
      <c r="E1135" s="18">
        <v>10</v>
      </c>
      <c r="F1135" s="25" t="s">
        <v>1112</v>
      </c>
      <c r="G1135" s="23" t="s">
        <v>1590</v>
      </c>
      <c r="H1135" s="8">
        <v>755.04000000000019</v>
      </c>
    </row>
    <row r="1136" spans="2:8" outlineLevel="1" x14ac:dyDescent="0.25">
      <c r="B1136" s="20">
        <v>1013</v>
      </c>
      <c r="C1136" s="99" t="s">
        <v>533</v>
      </c>
      <c r="D1136" s="98" t="s">
        <v>92</v>
      </c>
      <c r="E1136" s="18">
        <v>18</v>
      </c>
      <c r="F1136" s="25" t="s">
        <v>1112</v>
      </c>
      <c r="G1136" s="23" t="s">
        <v>1590</v>
      </c>
      <c r="H1136" s="8">
        <v>1245.816</v>
      </c>
    </row>
    <row r="1137" spans="2:8" outlineLevel="1" x14ac:dyDescent="0.25">
      <c r="B1137" s="20">
        <v>1014</v>
      </c>
      <c r="C1137" s="99" t="s">
        <v>525</v>
      </c>
      <c r="D1137" s="98" t="s">
        <v>92</v>
      </c>
      <c r="E1137" s="18">
        <v>8</v>
      </c>
      <c r="F1137" s="25" t="s">
        <v>1112</v>
      </c>
      <c r="G1137" s="23" t="s">
        <v>1590</v>
      </c>
      <c r="H1137" s="8">
        <v>2265.1200000000003</v>
      </c>
    </row>
    <row r="1138" spans="2:8" outlineLevel="1" x14ac:dyDescent="0.25">
      <c r="B1138" s="20">
        <v>1015</v>
      </c>
      <c r="C1138" s="99" t="s">
        <v>534</v>
      </c>
      <c r="D1138" s="98" t="s">
        <v>92</v>
      </c>
      <c r="E1138" s="18">
        <v>12</v>
      </c>
      <c r="F1138" s="25" t="s">
        <v>1112</v>
      </c>
      <c r="G1138" s="23" t="s">
        <v>1590</v>
      </c>
      <c r="H1138" s="8">
        <v>3020.1600000000003</v>
      </c>
    </row>
    <row r="1139" spans="2:8" outlineLevel="1" x14ac:dyDescent="0.25">
      <c r="B1139" s="20">
        <v>1016</v>
      </c>
      <c r="C1139" s="99" t="s">
        <v>840</v>
      </c>
      <c r="D1139" s="98" t="s">
        <v>508</v>
      </c>
      <c r="E1139" s="18">
        <v>12</v>
      </c>
      <c r="F1139" s="25" t="s">
        <v>1112</v>
      </c>
      <c r="G1139" s="23" t="s">
        <v>1590</v>
      </c>
      <c r="H1139" s="8">
        <v>1887.6</v>
      </c>
    </row>
    <row r="1140" spans="2:8" outlineLevel="1" x14ac:dyDescent="0.25">
      <c r="B1140" s="20">
        <v>1017</v>
      </c>
      <c r="C1140" s="99" t="s">
        <v>535</v>
      </c>
      <c r="D1140" s="98" t="s">
        <v>92</v>
      </c>
      <c r="E1140" s="18">
        <v>10</v>
      </c>
      <c r="F1140" s="25" t="s">
        <v>1112</v>
      </c>
      <c r="G1140" s="23" t="s">
        <v>1590</v>
      </c>
      <c r="H1140" s="8">
        <v>2076.3599999999997</v>
      </c>
    </row>
    <row r="1141" spans="2:8" outlineLevel="1" x14ac:dyDescent="0.25">
      <c r="B1141" s="20">
        <v>1018</v>
      </c>
      <c r="C1141" s="21" t="s">
        <v>637</v>
      </c>
      <c r="D1141" s="98" t="s">
        <v>92</v>
      </c>
      <c r="E1141" s="18">
        <v>24</v>
      </c>
      <c r="F1141" s="25" t="s">
        <v>1086</v>
      </c>
      <c r="G1141" s="23" t="s">
        <v>1590</v>
      </c>
      <c r="H1141" s="8">
        <v>566.28</v>
      </c>
    </row>
    <row r="1142" spans="2:8" outlineLevel="1" x14ac:dyDescent="0.25">
      <c r="B1142" s="20">
        <v>1019</v>
      </c>
      <c r="C1142" s="99" t="s">
        <v>536</v>
      </c>
      <c r="D1142" s="98" t="s">
        <v>92</v>
      </c>
      <c r="E1142" s="18">
        <v>22</v>
      </c>
      <c r="F1142" s="25" t="s">
        <v>1112</v>
      </c>
      <c r="G1142" s="23" t="s">
        <v>1590</v>
      </c>
      <c r="H1142" s="8">
        <v>1226.9400000000005</v>
      </c>
    </row>
    <row r="1143" spans="2:8" ht="34.5" customHeight="1" outlineLevel="1" x14ac:dyDescent="0.25">
      <c r="B1143" s="20">
        <v>1020</v>
      </c>
      <c r="C1143" s="21" t="s">
        <v>537</v>
      </c>
      <c r="D1143" s="98" t="s">
        <v>92</v>
      </c>
      <c r="E1143" s="18">
        <v>50</v>
      </c>
      <c r="F1143" s="25" t="s">
        <v>1112</v>
      </c>
      <c r="G1143" s="23" t="s">
        <v>1590</v>
      </c>
      <c r="H1143" s="8">
        <v>5662.8000000000011</v>
      </c>
    </row>
    <row r="1144" spans="2:8" outlineLevel="1" x14ac:dyDescent="0.25">
      <c r="B1144" s="20">
        <v>1021</v>
      </c>
      <c r="C1144" s="99" t="s">
        <v>538</v>
      </c>
      <c r="D1144" s="98" t="s">
        <v>92</v>
      </c>
      <c r="E1144" s="18">
        <v>50</v>
      </c>
      <c r="F1144" s="25" t="s">
        <v>1112</v>
      </c>
      <c r="G1144" s="23" t="s">
        <v>1590</v>
      </c>
      <c r="H1144" s="8">
        <v>1132.5600000000002</v>
      </c>
    </row>
    <row r="1145" spans="2:8" outlineLevel="1" x14ac:dyDescent="0.25">
      <c r="B1145" s="20">
        <v>1022</v>
      </c>
      <c r="C1145" s="99" t="s">
        <v>539</v>
      </c>
      <c r="D1145" s="98" t="s">
        <v>92</v>
      </c>
      <c r="E1145" s="18">
        <v>24</v>
      </c>
      <c r="F1145" s="25" t="s">
        <v>1112</v>
      </c>
      <c r="G1145" s="23" t="s">
        <v>1590</v>
      </c>
      <c r="H1145" s="8">
        <v>3020.1600000000003</v>
      </c>
    </row>
    <row r="1146" spans="2:8" outlineLevel="1" x14ac:dyDescent="0.25">
      <c r="B1146" s="20">
        <v>1023</v>
      </c>
      <c r="C1146" s="21" t="s">
        <v>628</v>
      </c>
      <c r="D1146" s="98" t="s">
        <v>92</v>
      </c>
      <c r="E1146" s="18">
        <v>12</v>
      </c>
      <c r="F1146" s="25" t="s">
        <v>1112</v>
      </c>
      <c r="G1146" s="23" t="s">
        <v>1590</v>
      </c>
      <c r="H1146" s="8">
        <v>566.28</v>
      </c>
    </row>
    <row r="1147" spans="2:8" outlineLevel="1" x14ac:dyDescent="0.25">
      <c r="B1147" s="20">
        <v>1024</v>
      </c>
      <c r="C1147" s="99" t="s">
        <v>540</v>
      </c>
      <c r="D1147" s="98" t="s">
        <v>508</v>
      </c>
      <c r="E1147" s="18">
        <v>210</v>
      </c>
      <c r="F1147" s="25" t="s">
        <v>1112</v>
      </c>
      <c r="G1147" s="23" t="s">
        <v>1590</v>
      </c>
      <c r="H1147" s="8">
        <v>1981.9800000000005</v>
      </c>
    </row>
    <row r="1148" spans="2:8" outlineLevel="1" x14ac:dyDescent="0.25">
      <c r="B1148" s="20">
        <v>1025</v>
      </c>
      <c r="C1148" s="99" t="s">
        <v>541</v>
      </c>
      <c r="D1148" s="98" t="s">
        <v>92</v>
      </c>
      <c r="E1148" s="18">
        <v>42</v>
      </c>
      <c r="F1148" s="25" t="s">
        <v>1112</v>
      </c>
      <c r="G1148" s="23" t="s">
        <v>1590</v>
      </c>
      <c r="H1148" s="8">
        <v>755.04000000000008</v>
      </c>
    </row>
    <row r="1149" spans="2:8" ht="27" outlineLevel="1" x14ac:dyDescent="0.25">
      <c r="B1149" s="20">
        <v>1026</v>
      </c>
      <c r="C1149" s="21" t="s">
        <v>543</v>
      </c>
      <c r="D1149" s="98" t="s">
        <v>92</v>
      </c>
      <c r="E1149" s="18">
        <v>54</v>
      </c>
      <c r="F1149" s="25" t="s">
        <v>1112</v>
      </c>
      <c r="G1149" s="23" t="s">
        <v>1590</v>
      </c>
      <c r="H1149" s="8">
        <v>10008.055200000001</v>
      </c>
    </row>
    <row r="1150" spans="2:8" outlineLevel="1" x14ac:dyDescent="0.25">
      <c r="B1150" s="20">
        <v>1027</v>
      </c>
      <c r="C1150" s="99" t="s">
        <v>542</v>
      </c>
      <c r="D1150" s="98" t="s">
        <v>92</v>
      </c>
      <c r="E1150" s="18">
        <v>10</v>
      </c>
      <c r="F1150" s="25" t="s">
        <v>1112</v>
      </c>
      <c r="G1150" s="23" t="s">
        <v>1590</v>
      </c>
      <c r="H1150" s="8">
        <v>2418.0156000000002</v>
      </c>
    </row>
    <row r="1151" spans="2:8" outlineLevel="1" x14ac:dyDescent="0.25">
      <c r="B1151" s="20">
        <v>1028</v>
      </c>
      <c r="C1151" s="99" t="s">
        <v>544</v>
      </c>
      <c r="D1151" s="98" t="s">
        <v>510</v>
      </c>
      <c r="E1151" s="18">
        <v>64</v>
      </c>
      <c r="F1151" s="25" t="s">
        <v>1112</v>
      </c>
      <c r="G1151" s="23" t="s">
        <v>1590</v>
      </c>
      <c r="H1151" s="8">
        <v>2831.4</v>
      </c>
    </row>
    <row r="1152" spans="2:8" outlineLevel="1" x14ac:dyDescent="0.25">
      <c r="B1152" s="20">
        <v>1029</v>
      </c>
      <c r="C1152" s="99" t="s">
        <v>545</v>
      </c>
      <c r="D1152" s="98" t="s">
        <v>92</v>
      </c>
      <c r="E1152" s="18">
        <v>36</v>
      </c>
      <c r="F1152" s="25" t="s">
        <v>1112</v>
      </c>
      <c r="G1152" s="23" t="s">
        <v>1590</v>
      </c>
      <c r="H1152" s="8">
        <v>943.80000000000018</v>
      </c>
    </row>
    <row r="1153" spans="2:8" outlineLevel="1" x14ac:dyDescent="0.25">
      <c r="B1153" s="20">
        <v>1030</v>
      </c>
      <c r="C1153" s="99" t="s">
        <v>546</v>
      </c>
      <c r="D1153" s="98" t="s">
        <v>92</v>
      </c>
      <c r="E1153" s="18">
        <v>20</v>
      </c>
      <c r="F1153" s="25" t="s">
        <v>1112</v>
      </c>
      <c r="G1153" s="23" t="s">
        <v>1590</v>
      </c>
      <c r="H1153" s="8">
        <v>17000</v>
      </c>
    </row>
    <row r="1154" spans="2:8" outlineLevel="1" x14ac:dyDescent="0.25">
      <c r="B1154" s="20">
        <v>1031</v>
      </c>
      <c r="C1154" s="99" t="s">
        <v>547</v>
      </c>
      <c r="D1154" s="98" t="s">
        <v>92</v>
      </c>
      <c r="E1154" s="18">
        <v>36</v>
      </c>
      <c r="F1154" s="25" t="s">
        <v>1112</v>
      </c>
      <c r="G1154" s="23" t="s">
        <v>1590</v>
      </c>
      <c r="H1154" s="8">
        <v>1887.6000000000004</v>
      </c>
    </row>
    <row r="1155" spans="2:8" outlineLevel="1" x14ac:dyDescent="0.25">
      <c r="B1155" s="20">
        <v>1032</v>
      </c>
      <c r="C1155" s="99" t="s">
        <v>548</v>
      </c>
      <c r="D1155" s="98" t="s">
        <v>92</v>
      </c>
      <c r="E1155" s="18">
        <v>36</v>
      </c>
      <c r="F1155" s="25" t="s">
        <v>1112</v>
      </c>
      <c r="G1155" s="23" t="s">
        <v>1590</v>
      </c>
      <c r="H1155" s="8">
        <v>1887.6000000000004</v>
      </c>
    </row>
    <row r="1156" spans="2:8" outlineLevel="1" x14ac:dyDescent="0.25">
      <c r="B1156" s="20">
        <v>1033</v>
      </c>
      <c r="C1156" s="21" t="s">
        <v>639</v>
      </c>
      <c r="D1156" s="98" t="s">
        <v>640</v>
      </c>
      <c r="E1156" s="18">
        <v>25</v>
      </c>
      <c r="F1156" s="25" t="s">
        <v>1086</v>
      </c>
      <c r="G1156" s="23" t="s">
        <v>1590</v>
      </c>
      <c r="H1156" s="8">
        <v>566.28000000000009</v>
      </c>
    </row>
    <row r="1157" spans="2:8" outlineLevel="1" x14ac:dyDescent="0.25">
      <c r="B1157" s="20">
        <v>1034</v>
      </c>
      <c r="C1157" s="99" t="s">
        <v>549</v>
      </c>
      <c r="D1157" s="98" t="s">
        <v>92</v>
      </c>
      <c r="E1157" s="18">
        <v>180</v>
      </c>
      <c r="F1157" s="25" t="s">
        <v>1112</v>
      </c>
      <c r="G1157" s="23" t="s">
        <v>1590</v>
      </c>
      <c r="H1157" s="8">
        <v>4213.1232000000009</v>
      </c>
    </row>
    <row r="1158" spans="2:8" outlineLevel="1" x14ac:dyDescent="0.25">
      <c r="B1158" s="20">
        <v>1035</v>
      </c>
      <c r="C1158" s="99" t="s">
        <v>841</v>
      </c>
      <c r="D1158" s="98" t="s">
        <v>92</v>
      </c>
      <c r="E1158" s="18">
        <v>12</v>
      </c>
      <c r="F1158" s="25" t="s">
        <v>1112</v>
      </c>
      <c r="G1158" s="23" t="s">
        <v>1590</v>
      </c>
      <c r="H1158" s="8">
        <v>1970.6544000000008</v>
      </c>
    </row>
    <row r="1159" spans="2:8" ht="27" outlineLevel="1" x14ac:dyDescent="0.25">
      <c r="B1159" s="20">
        <v>1036</v>
      </c>
      <c r="C1159" s="21" t="s">
        <v>550</v>
      </c>
      <c r="D1159" s="98" t="s">
        <v>92</v>
      </c>
      <c r="E1159" s="18">
        <v>180</v>
      </c>
      <c r="F1159" s="25" t="s">
        <v>1112</v>
      </c>
      <c r="G1159" s="23" t="s">
        <v>1590</v>
      </c>
      <c r="H1159" s="8">
        <v>11086.629840000003</v>
      </c>
    </row>
    <row r="1160" spans="2:8" outlineLevel="1" x14ac:dyDescent="0.25">
      <c r="B1160" s="20">
        <v>1037</v>
      </c>
      <c r="C1160" s="108" t="s">
        <v>630</v>
      </c>
      <c r="D1160" s="98" t="s">
        <v>92</v>
      </c>
      <c r="E1160" s="18">
        <v>8</v>
      </c>
      <c r="F1160" s="25" t="s">
        <v>1112</v>
      </c>
      <c r="G1160" s="23" t="s">
        <v>1590</v>
      </c>
      <c r="H1160" s="8">
        <v>566.28000000000009</v>
      </c>
    </row>
    <row r="1161" spans="2:8" outlineLevel="1" x14ac:dyDescent="0.25">
      <c r="B1161" s="20">
        <v>1038</v>
      </c>
      <c r="C1161" s="21" t="s">
        <v>868</v>
      </c>
      <c r="D1161" s="98" t="s">
        <v>92</v>
      </c>
      <c r="E1161" s="18">
        <v>4</v>
      </c>
      <c r="F1161" s="25" t="s">
        <v>1086</v>
      </c>
      <c r="G1161" s="23" t="s">
        <v>1590</v>
      </c>
      <c r="H1161" s="8">
        <v>566.28000000000009</v>
      </c>
    </row>
    <row r="1162" spans="2:8" outlineLevel="1" x14ac:dyDescent="0.25">
      <c r="B1162" s="20">
        <v>1039</v>
      </c>
      <c r="C1162" s="21" t="s">
        <v>842</v>
      </c>
      <c r="D1162" s="98" t="s">
        <v>92</v>
      </c>
      <c r="E1162" s="18">
        <v>24</v>
      </c>
      <c r="F1162" s="25" t="s">
        <v>1112</v>
      </c>
      <c r="G1162" s="23" t="s">
        <v>1590</v>
      </c>
      <c r="H1162" s="8">
        <v>2831.4000000000005</v>
      </c>
    </row>
    <row r="1163" spans="2:8" outlineLevel="1" x14ac:dyDescent="0.25">
      <c r="B1163" s="20">
        <v>1040</v>
      </c>
      <c r="C1163" s="99" t="s">
        <v>527</v>
      </c>
      <c r="D1163" s="98" t="s">
        <v>92</v>
      </c>
      <c r="E1163" s="18">
        <v>120</v>
      </c>
      <c r="F1163" s="25" t="s">
        <v>1112</v>
      </c>
      <c r="G1163" s="23" t="s">
        <v>1590</v>
      </c>
      <c r="H1163" s="8">
        <v>1321.32</v>
      </c>
    </row>
    <row r="1164" spans="2:8" outlineLevel="1" x14ac:dyDescent="0.25">
      <c r="B1164" s="20">
        <v>1041</v>
      </c>
      <c r="C1164" s="99" t="s">
        <v>551</v>
      </c>
      <c r="D1164" s="98" t="s">
        <v>92</v>
      </c>
      <c r="E1164" s="18">
        <v>20</v>
      </c>
      <c r="F1164" s="25" t="s">
        <v>1112</v>
      </c>
      <c r="G1164" s="23" t="s">
        <v>1590</v>
      </c>
      <c r="H1164" s="8">
        <v>453.02399999999994</v>
      </c>
    </row>
    <row r="1165" spans="2:8" outlineLevel="1" x14ac:dyDescent="0.25">
      <c r="B1165" s="20">
        <v>1042</v>
      </c>
      <c r="C1165" s="99" t="s">
        <v>552</v>
      </c>
      <c r="D1165" s="98" t="s">
        <v>92</v>
      </c>
      <c r="E1165" s="18">
        <v>28</v>
      </c>
      <c r="F1165" s="25" t="s">
        <v>1112</v>
      </c>
      <c r="G1165" s="23" t="s">
        <v>1590</v>
      </c>
      <c r="H1165" s="8">
        <v>755.0400000000003</v>
      </c>
    </row>
    <row r="1166" spans="2:8" outlineLevel="1" x14ac:dyDescent="0.25">
      <c r="B1166" s="20">
        <v>1043</v>
      </c>
      <c r="C1166" s="14" t="s">
        <v>631</v>
      </c>
      <c r="D1166" s="98" t="s">
        <v>92</v>
      </c>
      <c r="E1166" s="18">
        <v>10</v>
      </c>
      <c r="F1166" s="25" t="s">
        <v>1112</v>
      </c>
      <c r="G1166" s="23" t="s">
        <v>1590</v>
      </c>
      <c r="H1166" s="8">
        <v>566.28</v>
      </c>
    </row>
    <row r="1167" spans="2:8" outlineLevel="1" x14ac:dyDescent="0.25">
      <c r="B1167" s="20">
        <v>1044</v>
      </c>
      <c r="C1167" s="99" t="s">
        <v>553</v>
      </c>
      <c r="D1167" s="98" t="s">
        <v>92</v>
      </c>
      <c r="E1167" s="18">
        <v>20</v>
      </c>
      <c r="F1167" s="25" t="s">
        <v>1112</v>
      </c>
      <c r="G1167" s="23" t="s">
        <v>1590</v>
      </c>
      <c r="H1167" s="8">
        <v>1498.7544000000005</v>
      </c>
    </row>
    <row r="1168" spans="2:8" outlineLevel="1" x14ac:dyDescent="0.25">
      <c r="B1168" s="20">
        <v>1045</v>
      </c>
      <c r="C1168" s="99" t="s">
        <v>554</v>
      </c>
      <c r="D1168" s="98" t="s">
        <v>92</v>
      </c>
      <c r="E1168" s="18">
        <v>50</v>
      </c>
      <c r="F1168" s="25" t="s">
        <v>1112</v>
      </c>
      <c r="G1168" s="23" t="s">
        <v>1590</v>
      </c>
      <c r="H1168" s="8">
        <v>13200.000000000002</v>
      </c>
    </row>
    <row r="1169" spans="2:8" ht="27" outlineLevel="1" x14ac:dyDescent="0.25">
      <c r="B1169" s="20">
        <v>1046</v>
      </c>
      <c r="C1169" s="24" t="s">
        <v>870</v>
      </c>
      <c r="D1169" s="98" t="s">
        <v>92</v>
      </c>
      <c r="E1169" s="18">
        <v>240</v>
      </c>
      <c r="F1169" s="25" t="s">
        <v>1112</v>
      </c>
      <c r="G1169" s="23" t="s">
        <v>1590</v>
      </c>
      <c r="H1169" s="8">
        <v>1510.0800000000006</v>
      </c>
    </row>
    <row r="1170" spans="2:8" outlineLevel="1" x14ac:dyDescent="0.25">
      <c r="B1170" s="20">
        <v>1047</v>
      </c>
      <c r="C1170" s="99" t="s">
        <v>555</v>
      </c>
      <c r="D1170" s="98" t="s">
        <v>92</v>
      </c>
      <c r="E1170" s="18">
        <v>36</v>
      </c>
      <c r="F1170" s="25" t="s">
        <v>1112</v>
      </c>
      <c r="G1170" s="23" t="s">
        <v>1590</v>
      </c>
      <c r="H1170" s="8">
        <v>1887.6000000000004</v>
      </c>
    </row>
    <row r="1171" spans="2:8" outlineLevel="1" x14ac:dyDescent="0.25">
      <c r="B1171" s="20">
        <v>1048</v>
      </c>
      <c r="C1171" s="99" t="s">
        <v>524</v>
      </c>
      <c r="D1171" s="98" t="s">
        <v>92</v>
      </c>
      <c r="E1171" s="18">
        <v>6</v>
      </c>
      <c r="F1171" s="25" t="s">
        <v>1112</v>
      </c>
      <c r="G1171" s="23" t="s">
        <v>1590</v>
      </c>
      <c r="H1171" s="8">
        <v>1321.3200000000002</v>
      </c>
    </row>
    <row r="1172" spans="2:8" outlineLevel="1" x14ac:dyDescent="0.25">
      <c r="B1172" s="20">
        <v>1049</v>
      </c>
      <c r="C1172" s="99" t="s">
        <v>556</v>
      </c>
      <c r="D1172" s="98" t="s">
        <v>92</v>
      </c>
      <c r="E1172" s="18">
        <v>36</v>
      </c>
      <c r="F1172" s="25" t="s">
        <v>1112</v>
      </c>
      <c r="G1172" s="23" t="s">
        <v>1590</v>
      </c>
      <c r="H1172" s="8">
        <v>1321.3200000000002</v>
      </c>
    </row>
    <row r="1173" spans="2:8" outlineLevel="1" x14ac:dyDescent="0.25">
      <c r="B1173" s="20">
        <v>1050</v>
      </c>
      <c r="C1173" s="99" t="s">
        <v>557</v>
      </c>
      <c r="D1173" s="98" t="s">
        <v>508</v>
      </c>
      <c r="E1173" s="18">
        <v>250</v>
      </c>
      <c r="F1173" s="25" t="s">
        <v>1112</v>
      </c>
      <c r="G1173" s="23" t="s">
        <v>1590</v>
      </c>
      <c r="H1173" s="8">
        <v>1510.0800000000002</v>
      </c>
    </row>
    <row r="1174" spans="2:8" outlineLevel="1" x14ac:dyDescent="0.25">
      <c r="B1174" s="20">
        <v>1051</v>
      </c>
      <c r="C1174" s="99" t="s">
        <v>558</v>
      </c>
      <c r="D1174" s="98" t="s">
        <v>508</v>
      </c>
      <c r="E1174" s="18">
        <v>120</v>
      </c>
      <c r="F1174" s="25" t="s">
        <v>1112</v>
      </c>
      <c r="G1174" s="23" t="s">
        <v>1590</v>
      </c>
      <c r="H1174" s="8">
        <v>3397.6800000000007</v>
      </c>
    </row>
    <row r="1175" spans="2:8" outlineLevel="1" x14ac:dyDescent="0.25">
      <c r="B1175" s="20">
        <v>1052</v>
      </c>
      <c r="C1175" s="99" t="s">
        <v>560</v>
      </c>
      <c r="D1175" s="98" t="s">
        <v>92</v>
      </c>
      <c r="E1175" s="18">
        <v>180</v>
      </c>
      <c r="F1175" s="25" t="s">
        <v>1112</v>
      </c>
      <c r="G1175" s="23" t="s">
        <v>1590</v>
      </c>
      <c r="H1175" s="8">
        <v>1321.32</v>
      </c>
    </row>
    <row r="1176" spans="2:8" ht="27" outlineLevel="1" x14ac:dyDescent="0.25">
      <c r="B1176" s="20">
        <v>1053</v>
      </c>
      <c r="C1176" s="14" t="s">
        <v>888</v>
      </c>
      <c r="D1176" s="98" t="s">
        <v>508</v>
      </c>
      <c r="E1176" s="18">
        <v>560</v>
      </c>
      <c r="F1176" s="25" t="s">
        <v>1086</v>
      </c>
      <c r="G1176" s="23" t="s">
        <v>1590</v>
      </c>
      <c r="H1176" s="8">
        <v>10008.055200000003</v>
      </c>
    </row>
    <row r="1177" spans="2:8" outlineLevel="1" x14ac:dyDescent="0.25">
      <c r="B1177" s="20">
        <v>1054</v>
      </c>
      <c r="C1177" s="99" t="s">
        <v>559</v>
      </c>
      <c r="D1177" s="98" t="s">
        <v>92</v>
      </c>
      <c r="E1177" s="18">
        <v>20</v>
      </c>
      <c r="F1177" s="25" t="s">
        <v>1112</v>
      </c>
      <c r="G1177" s="23" t="s">
        <v>1590</v>
      </c>
      <c r="H1177" s="8">
        <v>3586.4399999999996</v>
      </c>
    </row>
    <row r="1178" spans="2:8" outlineLevel="1" x14ac:dyDescent="0.25">
      <c r="B1178" s="20">
        <v>1055</v>
      </c>
      <c r="C1178" s="99" t="s">
        <v>561</v>
      </c>
      <c r="D1178" s="98" t="s">
        <v>92</v>
      </c>
      <c r="E1178" s="18">
        <v>56</v>
      </c>
      <c r="F1178" s="25" t="s">
        <v>1112</v>
      </c>
      <c r="G1178" s="23" t="s">
        <v>1590</v>
      </c>
      <c r="H1178" s="8">
        <v>3020.1600000000012</v>
      </c>
    </row>
    <row r="1179" spans="2:8" outlineLevel="1" x14ac:dyDescent="0.25">
      <c r="B1179" s="20">
        <v>1056</v>
      </c>
      <c r="C1179" s="99" t="s">
        <v>562</v>
      </c>
      <c r="D1179" s="98" t="s">
        <v>92</v>
      </c>
      <c r="E1179" s="18">
        <v>24</v>
      </c>
      <c r="F1179" s="25" t="s">
        <v>1112</v>
      </c>
      <c r="G1179" s="23" t="s">
        <v>1590</v>
      </c>
      <c r="H1179" s="8">
        <v>1321.3200000000002</v>
      </c>
    </row>
    <row r="1180" spans="2:8" outlineLevel="1" x14ac:dyDescent="0.25">
      <c r="B1180" s="20">
        <v>1057</v>
      </c>
      <c r="C1180" s="99" t="s">
        <v>563</v>
      </c>
      <c r="D1180" s="98" t="s">
        <v>92</v>
      </c>
      <c r="E1180" s="18">
        <v>8</v>
      </c>
      <c r="F1180" s="25" t="s">
        <v>1112</v>
      </c>
      <c r="G1180" s="23" t="s">
        <v>1590</v>
      </c>
      <c r="H1180" s="8">
        <v>6229.079999999999</v>
      </c>
    </row>
    <row r="1181" spans="2:8" outlineLevel="1" x14ac:dyDescent="0.25">
      <c r="B1181" s="20">
        <v>1058</v>
      </c>
      <c r="C1181" s="99" t="s">
        <v>564</v>
      </c>
      <c r="D1181" s="98" t="s">
        <v>92</v>
      </c>
      <c r="E1181" s="18">
        <v>24</v>
      </c>
      <c r="F1181" s="25" t="s">
        <v>1112</v>
      </c>
      <c r="G1181" s="23" t="s">
        <v>1590</v>
      </c>
      <c r="H1181" s="8">
        <v>1321.3200000000002</v>
      </c>
    </row>
    <row r="1182" spans="2:8" outlineLevel="1" x14ac:dyDescent="0.25">
      <c r="B1182" s="20">
        <v>1059</v>
      </c>
      <c r="C1182" s="99" t="s">
        <v>565</v>
      </c>
      <c r="D1182" s="98" t="s">
        <v>92</v>
      </c>
      <c r="E1182" s="18">
        <v>180</v>
      </c>
      <c r="F1182" s="25" t="s">
        <v>1112</v>
      </c>
      <c r="G1182" s="23" t="s">
        <v>1590</v>
      </c>
      <c r="H1182" s="8">
        <v>2076.36</v>
      </c>
    </row>
    <row r="1183" spans="2:8" outlineLevel="1" x14ac:dyDescent="0.25">
      <c r="B1183" s="20">
        <v>1060</v>
      </c>
      <c r="C1183" s="99" t="s">
        <v>566</v>
      </c>
      <c r="D1183" s="98" t="s">
        <v>92</v>
      </c>
      <c r="E1183" s="18">
        <v>24</v>
      </c>
      <c r="F1183" s="25" t="s">
        <v>1112</v>
      </c>
      <c r="G1183" s="23" t="s">
        <v>1590</v>
      </c>
      <c r="H1183" s="8">
        <v>1321.3200000000002</v>
      </c>
    </row>
    <row r="1184" spans="2:8" outlineLevel="1" x14ac:dyDescent="0.25">
      <c r="B1184" s="20">
        <v>1061</v>
      </c>
      <c r="C1184" s="99" t="s">
        <v>567</v>
      </c>
      <c r="D1184" s="98" t="s">
        <v>92</v>
      </c>
      <c r="E1184" s="18">
        <v>60</v>
      </c>
      <c r="F1184" s="25" t="s">
        <v>1112</v>
      </c>
      <c r="G1184" s="23" t="s">
        <v>1590</v>
      </c>
      <c r="H1184" s="8">
        <v>868.29600000000005</v>
      </c>
    </row>
    <row r="1185" spans="2:8" outlineLevel="1" x14ac:dyDescent="0.25">
      <c r="B1185" s="20">
        <v>1062</v>
      </c>
      <c r="C1185" s="99" t="s">
        <v>568</v>
      </c>
      <c r="D1185" s="98" t="s">
        <v>92</v>
      </c>
      <c r="E1185" s="18">
        <v>24</v>
      </c>
      <c r="F1185" s="25" t="s">
        <v>1112</v>
      </c>
      <c r="G1185" s="23" t="s">
        <v>1590</v>
      </c>
      <c r="H1185" s="8">
        <v>2265.12</v>
      </c>
    </row>
    <row r="1186" spans="2:8" outlineLevel="1" x14ac:dyDescent="0.25">
      <c r="B1186" s="20">
        <v>1063</v>
      </c>
      <c r="C1186" s="99" t="s">
        <v>569</v>
      </c>
      <c r="D1186" s="98" t="s">
        <v>92</v>
      </c>
      <c r="E1186" s="18">
        <v>54</v>
      </c>
      <c r="F1186" s="25" t="s">
        <v>1112</v>
      </c>
      <c r="G1186" s="23" t="s">
        <v>1590</v>
      </c>
      <c r="H1186" s="8">
        <v>1510.0800000000004</v>
      </c>
    </row>
    <row r="1187" spans="2:8" outlineLevel="1" x14ac:dyDescent="0.25">
      <c r="B1187" s="20">
        <v>1064</v>
      </c>
      <c r="C1187" s="99" t="s">
        <v>570</v>
      </c>
      <c r="D1187" s="98" t="s">
        <v>92</v>
      </c>
      <c r="E1187" s="18">
        <v>450</v>
      </c>
      <c r="F1187" s="25" t="s">
        <v>1112</v>
      </c>
      <c r="G1187" s="23" t="s">
        <v>1590</v>
      </c>
      <c r="H1187" s="8">
        <v>377.5200000000001</v>
      </c>
    </row>
    <row r="1188" spans="2:8" outlineLevel="1" x14ac:dyDescent="0.25">
      <c r="B1188" s="20">
        <v>1065</v>
      </c>
      <c r="C1188" s="99" t="s">
        <v>571</v>
      </c>
      <c r="D1188" s="98" t="s">
        <v>92</v>
      </c>
      <c r="E1188" s="18">
        <v>24</v>
      </c>
      <c r="F1188" s="25" t="s">
        <v>1112</v>
      </c>
      <c r="G1188" s="23" t="s">
        <v>1590</v>
      </c>
      <c r="H1188" s="8">
        <v>2642.6400000000003</v>
      </c>
    </row>
    <row r="1189" spans="2:8" outlineLevel="1" x14ac:dyDescent="0.25">
      <c r="B1189" s="20">
        <v>1066</v>
      </c>
      <c r="C1189" s="21" t="s">
        <v>635</v>
      </c>
      <c r="D1189" s="22" t="s">
        <v>634</v>
      </c>
      <c r="E1189" s="18">
        <v>1</v>
      </c>
      <c r="F1189" s="25" t="s">
        <v>1086</v>
      </c>
      <c r="G1189" s="23" t="s">
        <v>1590</v>
      </c>
      <c r="H1189" s="8">
        <v>566.28000000000009</v>
      </c>
    </row>
    <row r="1190" spans="2:8" outlineLevel="1" x14ac:dyDescent="0.25">
      <c r="B1190" s="20">
        <v>1067</v>
      </c>
      <c r="C1190" s="99" t="s">
        <v>572</v>
      </c>
      <c r="D1190" s="98" t="s">
        <v>92</v>
      </c>
      <c r="E1190" s="18">
        <v>38</v>
      </c>
      <c r="F1190" s="25" t="s">
        <v>1112</v>
      </c>
      <c r="G1190" s="23" t="s">
        <v>1590</v>
      </c>
      <c r="H1190" s="8">
        <v>368.20784000000009</v>
      </c>
    </row>
    <row r="1191" spans="2:8" ht="27" outlineLevel="1" x14ac:dyDescent="0.25">
      <c r="B1191" s="20">
        <v>1068</v>
      </c>
      <c r="C1191" s="21" t="s">
        <v>848</v>
      </c>
      <c r="D1191" s="22" t="s">
        <v>634</v>
      </c>
      <c r="E1191" s="18">
        <v>40</v>
      </c>
      <c r="F1191" s="25" t="s">
        <v>1086</v>
      </c>
      <c r="G1191" s="23" t="s">
        <v>1590</v>
      </c>
      <c r="H1191" s="8">
        <v>566.28</v>
      </c>
    </row>
    <row r="1192" spans="2:8" outlineLevel="1" x14ac:dyDescent="0.25">
      <c r="B1192" s="20">
        <v>1069</v>
      </c>
      <c r="C1192" s="99" t="s">
        <v>573</v>
      </c>
      <c r="D1192" s="98" t="s">
        <v>15</v>
      </c>
      <c r="E1192" s="18">
        <v>80</v>
      </c>
      <c r="F1192" s="25" t="s">
        <v>1112</v>
      </c>
      <c r="G1192" s="23" t="s">
        <v>1590</v>
      </c>
      <c r="H1192" s="8">
        <v>943.8</v>
      </c>
    </row>
    <row r="1193" spans="2:8" ht="27" outlineLevel="1" x14ac:dyDescent="0.25">
      <c r="B1193" s="20">
        <v>1070</v>
      </c>
      <c r="C1193" s="21" t="s">
        <v>574</v>
      </c>
      <c r="D1193" s="98" t="s">
        <v>15</v>
      </c>
      <c r="E1193" s="18">
        <v>400</v>
      </c>
      <c r="F1193" s="25" t="s">
        <v>1112</v>
      </c>
      <c r="G1193" s="23" t="s">
        <v>1590</v>
      </c>
      <c r="H1193" s="8">
        <v>3020.1600000000012</v>
      </c>
    </row>
    <row r="1194" spans="2:8" outlineLevel="1" x14ac:dyDescent="0.25">
      <c r="B1194" s="20">
        <v>1071</v>
      </c>
      <c r="C1194" s="99" t="s">
        <v>575</v>
      </c>
      <c r="D1194" s="98" t="s">
        <v>508</v>
      </c>
      <c r="E1194" s="18">
        <v>56</v>
      </c>
      <c r="F1194" s="25" t="s">
        <v>1112</v>
      </c>
      <c r="G1194" s="23" t="s">
        <v>1590</v>
      </c>
      <c r="H1194" s="8">
        <v>1132.5600000000002</v>
      </c>
    </row>
    <row r="1195" spans="2:8" ht="40.5" outlineLevel="1" x14ac:dyDescent="0.25">
      <c r="B1195" s="20">
        <v>1072</v>
      </c>
      <c r="C1195" s="21" t="s">
        <v>1010</v>
      </c>
      <c r="D1195" s="98" t="s">
        <v>92</v>
      </c>
      <c r="E1195" s="18">
        <v>120</v>
      </c>
      <c r="F1195" s="25" t="s">
        <v>1112</v>
      </c>
      <c r="G1195" s="23" t="s">
        <v>1590</v>
      </c>
      <c r="H1195" s="8">
        <v>4341.4800000000014</v>
      </c>
    </row>
    <row r="1196" spans="2:8" outlineLevel="1" x14ac:dyDescent="0.25">
      <c r="B1196" s="20">
        <v>1073</v>
      </c>
      <c r="C1196" s="99" t="s">
        <v>576</v>
      </c>
      <c r="D1196" s="98" t="s">
        <v>92</v>
      </c>
      <c r="E1196" s="18">
        <v>24</v>
      </c>
      <c r="F1196" s="25" t="s">
        <v>1112</v>
      </c>
      <c r="G1196" s="23" t="s">
        <v>1590</v>
      </c>
      <c r="H1196" s="8">
        <v>1132.56</v>
      </c>
    </row>
    <row r="1197" spans="2:8" outlineLevel="1" x14ac:dyDescent="0.25">
      <c r="B1197" s="20">
        <v>1074</v>
      </c>
      <c r="C1197" s="99" t="s">
        <v>577</v>
      </c>
      <c r="D1197" s="98" t="s">
        <v>92</v>
      </c>
      <c r="E1197" s="18">
        <v>24</v>
      </c>
      <c r="F1197" s="25" t="s">
        <v>1112</v>
      </c>
      <c r="G1197" s="23" t="s">
        <v>1590</v>
      </c>
      <c r="H1197" s="8">
        <v>1132.56</v>
      </c>
    </row>
    <row r="1198" spans="2:8" outlineLevel="1" x14ac:dyDescent="0.25">
      <c r="B1198" s="20">
        <v>1075</v>
      </c>
      <c r="C1198" s="99" t="s">
        <v>578</v>
      </c>
      <c r="D1198" s="98" t="s">
        <v>92</v>
      </c>
      <c r="E1198" s="18">
        <v>24</v>
      </c>
      <c r="F1198" s="25" t="s">
        <v>1112</v>
      </c>
      <c r="G1198" s="23" t="s">
        <v>1590</v>
      </c>
      <c r="H1198" s="8">
        <v>2265.12</v>
      </c>
    </row>
    <row r="1199" spans="2:8" outlineLevel="1" x14ac:dyDescent="0.25">
      <c r="B1199" s="20">
        <v>1076</v>
      </c>
      <c r="C1199" s="99" t="s">
        <v>526</v>
      </c>
      <c r="D1199" s="98" t="s">
        <v>92</v>
      </c>
      <c r="E1199" s="18">
        <v>8</v>
      </c>
      <c r="F1199" s="25" t="s">
        <v>1112</v>
      </c>
      <c r="G1199" s="23" t="s">
        <v>1590</v>
      </c>
      <c r="H1199" s="8">
        <v>1510.0800000000002</v>
      </c>
    </row>
    <row r="1200" spans="2:8" outlineLevel="1" x14ac:dyDescent="0.25">
      <c r="B1200" s="20">
        <v>1077</v>
      </c>
      <c r="C1200" s="99" t="s">
        <v>579</v>
      </c>
      <c r="D1200" s="98" t="s">
        <v>92</v>
      </c>
      <c r="E1200" s="18">
        <v>68</v>
      </c>
      <c r="F1200" s="25" t="s">
        <v>1112</v>
      </c>
      <c r="G1200" s="23" t="s">
        <v>1590</v>
      </c>
      <c r="H1200" s="8">
        <v>755.04000000000019</v>
      </c>
    </row>
    <row r="1201" spans="2:8" outlineLevel="1" x14ac:dyDescent="0.25">
      <c r="B1201" s="20">
        <v>1078</v>
      </c>
      <c r="C1201" s="99" t="s">
        <v>580</v>
      </c>
      <c r="D1201" s="98" t="s">
        <v>92</v>
      </c>
      <c r="E1201" s="18">
        <v>48</v>
      </c>
      <c r="F1201" s="25" t="s">
        <v>1112</v>
      </c>
      <c r="G1201" s="23" t="s">
        <v>1590</v>
      </c>
      <c r="H1201" s="8">
        <v>566.28</v>
      </c>
    </row>
    <row r="1202" spans="2:8" outlineLevel="1" x14ac:dyDescent="0.25">
      <c r="B1202" s="20">
        <v>1079</v>
      </c>
      <c r="C1202" s="99" t="s">
        <v>843</v>
      </c>
      <c r="D1202" s="98" t="s">
        <v>508</v>
      </c>
      <c r="E1202" s="18">
        <v>54</v>
      </c>
      <c r="F1202" s="25" t="s">
        <v>1112</v>
      </c>
      <c r="G1202" s="23" t="s">
        <v>1590</v>
      </c>
      <c r="H1202" s="8">
        <v>755.04000000000019</v>
      </c>
    </row>
    <row r="1203" spans="2:8" outlineLevel="1" x14ac:dyDescent="0.25">
      <c r="B1203" s="20">
        <v>1080</v>
      </c>
      <c r="C1203" s="99" t="s">
        <v>581</v>
      </c>
      <c r="D1203" s="98" t="s">
        <v>997</v>
      </c>
      <c r="E1203" s="18">
        <v>10</v>
      </c>
      <c r="F1203" s="25" t="s">
        <v>1112</v>
      </c>
      <c r="G1203" s="23" t="s">
        <v>1590</v>
      </c>
      <c r="H1203" s="8">
        <v>3586.4399999999996</v>
      </c>
    </row>
    <row r="1204" spans="2:8" outlineLevel="1" x14ac:dyDescent="0.25">
      <c r="B1204" s="20">
        <v>1081</v>
      </c>
      <c r="C1204" s="99" t="s">
        <v>582</v>
      </c>
      <c r="D1204" s="98" t="s">
        <v>92</v>
      </c>
      <c r="E1204" s="18">
        <v>36</v>
      </c>
      <c r="F1204" s="25" t="s">
        <v>1112</v>
      </c>
      <c r="G1204" s="23" t="s">
        <v>1590</v>
      </c>
      <c r="H1204" s="8">
        <v>566.28000000000009</v>
      </c>
    </row>
    <row r="1205" spans="2:8" outlineLevel="1" x14ac:dyDescent="0.25">
      <c r="B1205" s="20">
        <v>1082</v>
      </c>
      <c r="C1205" s="99" t="s">
        <v>583</v>
      </c>
      <c r="D1205" s="98" t="s">
        <v>92</v>
      </c>
      <c r="E1205" s="18">
        <v>18</v>
      </c>
      <c r="F1205" s="25" t="s">
        <v>1112</v>
      </c>
      <c r="G1205" s="23" t="s">
        <v>1590</v>
      </c>
      <c r="H1205" s="8">
        <v>1321.3200000000002</v>
      </c>
    </row>
    <row r="1206" spans="2:8" outlineLevel="1" x14ac:dyDescent="0.25">
      <c r="B1206" s="20">
        <v>1083</v>
      </c>
      <c r="C1206" s="99" t="s">
        <v>844</v>
      </c>
      <c r="D1206" s="98" t="s">
        <v>92</v>
      </c>
      <c r="E1206" s="18">
        <v>18</v>
      </c>
      <c r="F1206" s="25" t="s">
        <v>1112</v>
      </c>
      <c r="G1206" s="23" t="s">
        <v>1590</v>
      </c>
      <c r="H1206" s="8">
        <v>1132.5600000000002</v>
      </c>
    </row>
    <row r="1207" spans="2:8" outlineLevel="1" x14ac:dyDescent="0.25">
      <c r="B1207" s="20">
        <v>1084</v>
      </c>
      <c r="C1207" s="99" t="s">
        <v>585</v>
      </c>
      <c r="D1207" s="98" t="s">
        <v>92</v>
      </c>
      <c r="E1207" s="18">
        <v>140</v>
      </c>
      <c r="F1207" s="25" t="s">
        <v>1112</v>
      </c>
      <c r="G1207" s="23" t="s">
        <v>1590</v>
      </c>
      <c r="H1207" s="8">
        <v>755.03999999999985</v>
      </c>
    </row>
    <row r="1208" spans="2:8" outlineLevel="1" x14ac:dyDescent="0.25">
      <c r="B1208" s="20">
        <v>1085</v>
      </c>
      <c r="C1208" s="99" t="s">
        <v>584</v>
      </c>
      <c r="D1208" s="98" t="s">
        <v>92</v>
      </c>
      <c r="E1208" s="18">
        <v>360</v>
      </c>
      <c r="F1208" s="25" t="s">
        <v>1112</v>
      </c>
      <c r="G1208" s="23" t="s">
        <v>1590</v>
      </c>
      <c r="H1208" s="8">
        <v>1887.6000000000001</v>
      </c>
    </row>
    <row r="1209" spans="2:8" ht="27" outlineLevel="1" x14ac:dyDescent="0.25">
      <c r="B1209" s="20">
        <v>1086</v>
      </c>
      <c r="C1209" s="21" t="s">
        <v>586</v>
      </c>
      <c r="D1209" s="98" t="s">
        <v>508</v>
      </c>
      <c r="E1209" s="97" t="s">
        <v>1581</v>
      </c>
      <c r="F1209" s="25"/>
      <c r="G1209" s="23" t="s">
        <v>1590</v>
      </c>
      <c r="H1209" s="8">
        <v>36</v>
      </c>
    </row>
    <row r="1210" spans="2:8" outlineLevel="1" x14ac:dyDescent="0.25">
      <c r="B1210" s="20">
        <v>1087</v>
      </c>
      <c r="C1210" s="120" t="s">
        <v>762</v>
      </c>
      <c r="D1210" s="98" t="s">
        <v>92</v>
      </c>
      <c r="E1210" s="18">
        <v>20</v>
      </c>
      <c r="F1210" s="25" t="s">
        <v>1112</v>
      </c>
      <c r="G1210" s="23" t="s">
        <v>1590</v>
      </c>
      <c r="H1210" s="8">
        <v>943.8</v>
      </c>
    </row>
    <row r="1211" spans="2:8" outlineLevel="1" x14ac:dyDescent="0.25">
      <c r="B1211" s="20">
        <v>1088</v>
      </c>
      <c r="C1211" s="99" t="s">
        <v>587</v>
      </c>
      <c r="D1211" s="98" t="s">
        <v>92</v>
      </c>
      <c r="E1211" s="18">
        <v>24</v>
      </c>
      <c r="F1211" s="25" t="s">
        <v>1112</v>
      </c>
      <c r="G1211" s="23" t="s">
        <v>1590</v>
      </c>
      <c r="H1211" s="8">
        <v>1132.56</v>
      </c>
    </row>
    <row r="1212" spans="2:8" outlineLevel="1" x14ac:dyDescent="0.25">
      <c r="B1212" s="20">
        <v>1089</v>
      </c>
      <c r="C1212" s="99" t="s">
        <v>588</v>
      </c>
      <c r="D1212" s="98" t="s">
        <v>92</v>
      </c>
      <c r="E1212" s="18">
        <v>24</v>
      </c>
      <c r="F1212" s="25" t="s">
        <v>1112</v>
      </c>
      <c r="G1212" s="23" t="s">
        <v>1590</v>
      </c>
      <c r="H1212" s="8">
        <v>755.04000000000008</v>
      </c>
    </row>
    <row r="1213" spans="2:8" outlineLevel="1" x14ac:dyDescent="0.25">
      <c r="B1213" s="20">
        <v>1090</v>
      </c>
      <c r="C1213" s="99" t="s">
        <v>589</v>
      </c>
      <c r="D1213" s="98" t="s">
        <v>996</v>
      </c>
      <c r="E1213" s="18">
        <v>54</v>
      </c>
      <c r="F1213" s="25" t="s">
        <v>1112</v>
      </c>
      <c r="G1213" s="23" t="s">
        <v>1590</v>
      </c>
      <c r="H1213" s="8">
        <v>5096.5200000000004</v>
      </c>
    </row>
    <row r="1214" spans="2:8" ht="40.5" outlineLevel="1" x14ac:dyDescent="0.25">
      <c r="B1214" s="20">
        <v>1091</v>
      </c>
      <c r="C1214" s="27" t="s">
        <v>931</v>
      </c>
      <c r="D1214" s="98" t="s">
        <v>92</v>
      </c>
      <c r="E1214" s="18">
        <v>10</v>
      </c>
      <c r="F1214" s="104" t="s">
        <v>1086</v>
      </c>
      <c r="G1214" s="23" t="s">
        <v>1590</v>
      </c>
      <c r="H1214" s="8">
        <v>1887.6</v>
      </c>
    </row>
    <row r="1215" spans="2:8" outlineLevel="1" x14ac:dyDescent="0.25">
      <c r="B1215" s="20">
        <v>1092</v>
      </c>
      <c r="C1215" s="99" t="s">
        <v>590</v>
      </c>
      <c r="D1215" s="98" t="s">
        <v>92</v>
      </c>
      <c r="E1215" s="18">
        <v>24</v>
      </c>
      <c r="F1215" s="25" t="s">
        <v>1112</v>
      </c>
      <c r="G1215" s="23" t="s">
        <v>1590</v>
      </c>
      <c r="H1215" s="8">
        <v>1132.56</v>
      </c>
    </row>
    <row r="1216" spans="2:8" ht="27" outlineLevel="1" x14ac:dyDescent="0.25">
      <c r="B1216" s="20">
        <v>1093</v>
      </c>
      <c r="C1216" s="21" t="s">
        <v>897</v>
      </c>
      <c r="D1216" s="98" t="s">
        <v>92</v>
      </c>
      <c r="E1216" s="18">
        <v>36</v>
      </c>
      <c r="F1216" s="104" t="s">
        <v>1086</v>
      </c>
      <c r="G1216" s="23" t="s">
        <v>1590</v>
      </c>
      <c r="H1216" s="8">
        <v>566.28000000000009</v>
      </c>
    </row>
    <row r="1217" spans="2:12" outlineLevel="1" x14ac:dyDescent="0.25">
      <c r="B1217" s="20">
        <v>1094</v>
      </c>
      <c r="C1217" s="99" t="s">
        <v>591</v>
      </c>
      <c r="D1217" s="98" t="s">
        <v>92</v>
      </c>
      <c r="E1217" s="18">
        <v>36</v>
      </c>
      <c r="F1217" s="25" t="s">
        <v>1112</v>
      </c>
      <c r="G1217" s="23" t="s">
        <v>1590</v>
      </c>
      <c r="H1217" s="8">
        <v>1132.5600000000002</v>
      </c>
    </row>
    <row r="1218" spans="2:12" outlineLevel="1" x14ac:dyDescent="0.25">
      <c r="B1218" s="20">
        <v>1095</v>
      </c>
      <c r="C1218" s="99" t="s">
        <v>592</v>
      </c>
      <c r="D1218" s="98" t="s">
        <v>92</v>
      </c>
      <c r="E1218" s="18">
        <v>36</v>
      </c>
      <c r="F1218" s="25" t="s">
        <v>1112</v>
      </c>
      <c r="G1218" s="23" t="s">
        <v>1590</v>
      </c>
      <c r="H1218" s="8">
        <v>566.28000000000009</v>
      </c>
    </row>
    <row r="1219" spans="2:12" outlineLevel="1" x14ac:dyDescent="0.25">
      <c r="B1219" s="20">
        <v>1096</v>
      </c>
      <c r="C1219" s="21" t="s">
        <v>636</v>
      </c>
      <c r="D1219" s="98" t="s">
        <v>92</v>
      </c>
      <c r="E1219" s="18">
        <v>12</v>
      </c>
      <c r="F1219" s="25" t="s">
        <v>1086</v>
      </c>
      <c r="G1219" s="23" t="s">
        <v>1590</v>
      </c>
      <c r="H1219" s="8">
        <v>566.28</v>
      </c>
    </row>
    <row r="1220" spans="2:12" outlineLevel="1" x14ac:dyDescent="0.25">
      <c r="B1220" s="20">
        <v>1097</v>
      </c>
      <c r="C1220" s="99" t="s">
        <v>593</v>
      </c>
      <c r="D1220" s="98" t="s">
        <v>508</v>
      </c>
      <c r="E1220" s="18">
        <v>230</v>
      </c>
      <c r="F1220" s="25" t="s">
        <v>1112</v>
      </c>
      <c r="G1220" s="23" t="s">
        <v>1590</v>
      </c>
      <c r="H1220" s="8">
        <v>566.2800000000002</v>
      </c>
    </row>
    <row r="1221" spans="2:12" outlineLevel="1" x14ac:dyDescent="0.25">
      <c r="B1221" s="20">
        <v>1098</v>
      </c>
      <c r="C1221" s="99" t="s">
        <v>594</v>
      </c>
      <c r="D1221" s="98" t="s">
        <v>92</v>
      </c>
      <c r="E1221" s="18">
        <v>46</v>
      </c>
      <c r="F1221" s="25" t="s">
        <v>1112</v>
      </c>
      <c r="G1221" s="23" t="s">
        <v>1590</v>
      </c>
      <c r="H1221" s="8">
        <v>6606.6000000000022</v>
      </c>
    </row>
    <row r="1222" spans="2:12" outlineLevel="1" x14ac:dyDescent="0.25">
      <c r="B1222" s="20">
        <v>1099</v>
      </c>
      <c r="C1222" s="99" t="s">
        <v>845</v>
      </c>
      <c r="D1222" s="98" t="s">
        <v>92</v>
      </c>
      <c r="E1222" s="18">
        <v>24</v>
      </c>
      <c r="F1222" s="25" t="s">
        <v>1112</v>
      </c>
      <c r="G1222" s="23" t="s">
        <v>1590</v>
      </c>
      <c r="H1222" s="8">
        <v>755.04000000000008</v>
      </c>
    </row>
    <row r="1223" spans="2:12" outlineLevel="1" x14ac:dyDescent="0.25">
      <c r="B1223" s="20">
        <v>1100</v>
      </c>
      <c r="C1223" s="99" t="s">
        <v>595</v>
      </c>
      <c r="D1223" s="98" t="s">
        <v>92</v>
      </c>
      <c r="E1223" s="18">
        <v>16</v>
      </c>
      <c r="F1223" s="25" t="s">
        <v>1112</v>
      </c>
      <c r="G1223" s="23" t="s">
        <v>1590</v>
      </c>
      <c r="H1223" s="8">
        <v>1887.6000000000001</v>
      </c>
    </row>
    <row r="1224" spans="2:12" outlineLevel="1" x14ac:dyDescent="0.25">
      <c r="B1224" s="20">
        <v>1101</v>
      </c>
      <c r="C1224" s="99" t="s">
        <v>511</v>
      </c>
      <c r="D1224" s="98" t="s">
        <v>92</v>
      </c>
      <c r="E1224" s="18">
        <v>4</v>
      </c>
      <c r="F1224" s="25" t="s">
        <v>1112</v>
      </c>
      <c r="G1224" s="23" t="s">
        <v>1590</v>
      </c>
      <c r="H1224" s="8">
        <v>2265.1200000000003</v>
      </c>
    </row>
    <row r="1225" spans="2:12" outlineLevel="1" x14ac:dyDescent="0.25">
      <c r="B1225" s="20">
        <v>1102</v>
      </c>
      <c r="C1225" s="21" t="s">
        <v>629</v>
      </c>
      <c r="D1225" s="98" t="s">
        <v>92</v>
      </c>
      <c r="E1225" s="18">
        <v>24</v>
      </c>
      <c r="F1225" s="25" t="s">
        <v>1112</v>
      </c>
      <c r="G1225" s="23" t="s">
        <v>1590</v>
      </c>
      <c r="H1225" s="8">
        <v>566.28</v>
      </c>
    </row>
    <row r="1226" spans="2:12" outlineLevel="1" x14ac:dyDescent="0.25">
      <c r="B1226" s="20">
        <v>1103</v>
      </c>
      <c r="C1226" s="99" t="s">
        <v>596</v>
      </c>
      <c r="D1226" s="98" t="s">
        <v>92</v>
      </c>
      <c r="E1226" s="18">
        <v>340</v>
      </c>
      <c r="F1226" s="25" t="s">
        <v>1112</v>
      </c>
      <c r="G1226" s="23" t="s">
        <v>1590</v>
      </c>
      <c r="H1226" s="8">
        <v>2265.12</v>
      </c>
    </row>
    <row r="1227" spans="2:12" outlineLevel="1" x14ac:dyDescent="0.25">
      <c r="B1227" s="20">
        <v>1104</v>
      </c>
      <c r="C1227" s="99" t="s">
        <v>597</v>
      </c>
      <c r="D1227" s="98" t="s">
        <v>92</v>
      </c>
      <c r="E1227" s="18">
        <v>40</v>
      </c>
      <c r="F1227" s="25" t="s">
        <v>1086</v>
      </c>
      <c r="G1227" s="23" t="s">
        <v>1590</v>
      </c>
      <c r="H1227" s="8">
        <v>4152.7199999999993</v>
      </c>
    </row>
    <row r="1228" spans="2:12" s="159" customFormat="1" outlineLevel="1" x14ac:dyDescent="0.25">
      <c r="B1228" s="20">
        <v>1105</v>
      </c>
      <c r="C1228" s="99" t="s">
        <v>627</v>
      </c>
      <c r="D1228" s="98" t="s">
        <v>92</v>
      </c>
      <c r="E1228" s="18">
        <v>16</v>
      </c>
      <c r="F1228" s="25" t="s">
        <v>1112</v>
      </c>
      <c r="G1228" s="23" t="s">
        <v>1590</v>
      </c>
      <c r="H1228" s="8">
        <v>566.28000000000009</v>
      </c>
      <c r="L1228" s="160"/>
    </row>
    <row r="1229" spans="2:12" outlineLevel="1" x14ac:dyDescent="0.25">
      <c r="B1229" s="20">
        <v>1106</v>
      </c>
      <c r="C1229" s="99" t="s">
        <v>598</v>
      </c>
      <c r="D1229" s="98" t="s">
        <v>92</v>
      </c>
      <c r="E1229" s="18">
        <v>50</v>
      </c>
      <c r="F1229" s="25" t="s">
        <v>1086</v>
      </c>
      <c r="G1229" s="23" t="s">
        <v>1590</v>
      </c>
      <c r="H1229" s="8">
        <v>755.0400000000003</v>
      </c>
    </row>
    <row r="1230" spans="2:12" outlineLevel="1" x14ac:dyDescent="0.25">
      <c r="B1230" s="20">
        <v>1107</v>
      </c>
      <c r="C1230" s="99" t="s">
        <v>599</v>
      </c>
      <c r="D1230" s="98" t="s">
        <v>92</v>
      </c>
      <c r="E1230" s="18">
        <v>253</v>
      </c>
      <c r="F1230" s="25" t="s">
        <v>1086</v>
      </c>
      <c r="G1230" s="23" t="s">
        <v>1590</v>
      </c>
      <c r="H1230" s="8">
        <v>943.80000000000007</v>
      </c>
    </row>
    <row r="1231" spans="2:12" outlineLevel="1" x14ac:dyDescent="0.25">
      <c r="B1231" s="20">
        <v>1108</v>
      </c>
      <c r="C1231" s="99" t="s">
        <v>600</v>
      </c>
      <c r="D1231" s="98" t="s">
        <v>92</v>
      </c>
      <c r="E1231" s="18">
        <v>420</v>
      </c>
      <c r="F1231" s="25" t="s">
        <v>1086</v>
      </c>
      <c r="G1231" s="23" t="s">
        <v>1590</v>
      </c>
      <c r="H1231" s="8">
        <v>973.01285714285746</v>
      </c>
    </row>
    <row r="1232" spans="2:12" outlineLevel="1" x14ac:dyDescent="0.25">
      <c r="B1232" s="20">
        <v>1109</v>
      </c>
      <c r="C1232" s="99" t="s">
        <v>521</v>
      </c>
      <c r="D1232" s="98" t="s">
        <v>92</v>
      </c>
      <c r="E1232" s="18">
        <v>12</v>
      </c>
      <c r="F1232" s="25" t="s">
        <v>1112</v>
      </c>
      <c r="G1232" s="23" t="s">
        <v>1590</v>
      </c>
      <c r="H1232" s="8">
        <v>566.28</v>
      </c>
    </row>
    <row r="1233" spans="2:8" outlineLevel="1" x14ac:dyDescent="0.25">
      <c r="B1233" s="20">
        <v>1110</v>
      </c>
      <c r="C1233" s="99" t="s">
        <v>601</v>
      </c>
      <c r="D1233" s="98" t="s">
        <v>92</v>
      </c>
      <c r="E1233" s="18">
        <v>36</v>
      </c>
      <c r="F1233" s="25" t="s">
        <v>1086</v>
      </c>
      <c r="G1233" s="23" t="s">
        <v>1590</v>
      </c>
      <c r="H1233" s="8">
        <v>5662.8</v>
      </c>
    </row>
    <row r="1234" spans="2:8" outlineLevel="1" x14ac:dyDescent="0.25">
      <c r="B1234" s="20">
        <v>1111</v>
      </c>
      <c r="C1234" s="99" t="s">
        <v>846</v>
      </c>
      <c r="D1234" s="98" t="s">
        <v>92</v>
      </c>
      <c r="E1234" s="18">
        <v>12</v>
      </c>
      <c r="F1234" s="25" t="s">
        <v>1086</v>
      </c>
      <c r="G1234" s="23" t="s">
        <v>1590</v>
      </c>
      <c r="H1234" s="8">
        <v>943.8</v>
      </c>
    </row>
    <row r="1235" spans="2:8" outlineLevel="1" x14ac:dyDescent="0.25">
      <c r="B1235" s="20">
        <v>1112</v>
      </c>
      <c r="C1235" s="99" t="s">
        <v>602</v>
      </c>
      <c r="D1235" s="98" t="s">
        <v>92</v>
      </c>
      <c r="E1235" s="18">
        <v>380</v>
      </c>
      <c r="F1235" s="25" t="s">
        <v>1112</v>
      </c>
      <c r="G1235" s="23" t="s">
        <v>1590</v>
      </c>
      <c r="H1235" s="8">
        <v>755.04000000000008</v>
      </c>
    </row>
    <row r="1236" spans="2:8" outlineLevel="1" x14ac:dyDescent="0.25">
      <c r="B1236" s="20">
        <v>1113</v>
      </c>
      <c r="C1236" s="99" t="s">
        <v>603</v>
      </c>
      <c r="D1236" s="98" t="s">
        <v>92</v>
      </c>
      <c r="E1236" s="18">
        <v>800</v>
      </c>
      <c r="F1236" s="25" t="s">
        <v>1112</v>
      </c>
      <c r="G1236" s="23" t="s">
        <v>1590</v>
      </c>
      <c r="H1236" s="8">
        <v>566.28000000000009</v>
      </c>
    </row>
    <row r="1237" spans="2:8" outlineLevel="1" x14ac:dyDescent="0.25">
      <c r="B1237" s="20">
        <v>1114</v>
      </c>
      <c r="C1237" s="99" t="s">
        <v>604</v>
      </c>
      <c r="D1237" s="98" t="s">
        <v>92</v>
      </c>
      <c r="E1237" s="18">
        <v>36</v>
      </c>
      <c r="F1237" s="25" t="s">
        <v>1112</v>
      </c>
      <c r="G1237" s="23" t="s">
        <v>1590</v>
      </c>
      <c r="H1237" s="8">
        <v>2265.1200000000003</v>
      </c>
    </row>
    <row r="1238" spans="2:8" outlineLevel="1" x14ac:dyDescent="0.25">
      <c r="B1238" s="20">
        <v>1115</v>
      </c>
      <c r="C1238" s="14" t="s">
        <v>632</v>
      </c>
      <c r="D1238" s="98" t="s">
        <v>92</v>
      </c>
      <c r="E1238" s="18">
        <v>12</v>
      </c>
      <c r="F1238" s="25" t="s">
        <v>1112</v>
      </c>
      <c r="G1238" s="23" t="s">
        <v>1590</v>
      </c>
      <c r="H1238" s="8">
        <v>2265.12</v>
      </c>
    </row>
    <row r="1239" spans="2:8" outlineLevel="1" x14ac:dyDescent="0.25">
      <c r="B1239" s="20">
        <v>1116</v>
      </c>
      <c r="C1239" s="99" t="s">
        <v>605</v>
      </c>
      <c r="D1239" s="98" t="s">
        <v>92</v>
      </c>
      <c r="E1239" s="18">
        <v>45</v>
      </c>
      <c r="F1239" s="25" t="s">
        <v>1112</v>
      </c>
      <c r="G1239" s="23" t="s">
        <v>1590</v>
      </c>
      <c r="H1239" s="8">
        <v>4152.72</v>
      </c>
    </row>
    <row r="1240" spans="2:8" outlineLevel="1" x14ac:dyDescent="0.25">
      <c r="B1240" s="20">
        <v>1117</v>
      </c>
      <c r="C1240" s="99" t="s">
        <v>606</v>
      </c>
      <c r="D1240" s="98" t="s">
        <v>92</v>
      </c>
      <c r="E1240" s="18">
        <v>58</v>
      </c>
      <c r="F1240" s="25" t="s">
        <v>1112</v>
      </c>
      <c r="G1240" s="23" t="s">
        <v>1590</v>
      </c>
      <c r="H1240" s="8">
        <v>1321.3200000000002</v>
      </c>
    </row>
    <row r="1241" spans="2:8" outlineLevel="1" x14ac:dyDescent="0.25">
      <c r="B1241" s="20">
        <v>1118</v>
      </c>
      <c r="C1241" s="99" t="s">
        <v>607</v>
      </c>
      <c r="D1241" s="98" t="s">
        <v>92</v>
      </c>
      <c r="E1241" s="18">
        <v>20</v>
      </c>
      <c r="F1241" s="25" t="s">
        <v>1112</v>
      </c>
      <c r="G1241" s="23" t="s">
        <v>1590</v>
      </c>
      <c r="H1241" s="8">
        <v>2359.5</v>
      </c>
    </row>
    <row r="1242" spans="2:8" ht="27" outlineLevel="1" x14ac:dyDescent="0.25">
      <c r="B1242" s="20">
        <v>1119</v>
      </c>
      <c r="C1242" s="21" t="s">
        <v>608</v>
      </c>
      <c r="D1242" s="98" t="s">
        <v>92</v>
      </c>
      <c r="E1242" s="18">
        <v>16</v>
      </c>
      <c r="F1242" s="25" t="s">
        <v>1112</v>
      </c>
      <c r="G1242" s="23" t="s">
        <v>1590</v>
      </c>
      <c r="H1242" s="8">
        <v>3020.1600000000003</v>
      </c>
    </row>
    <row r="1243" spans="2:8" outlineLevel="1" x14ac:dyDescent="0.25">
      <c r="B1243" s="20">
        <v>1120</v>
      </c>
      <c r="C1243" s="99" t="s">
        <v>609</v>
      </c>
      <c r="D1243" s="98" t="s">
        <v>92</v>
      </c>
      <c r="E1243" s="18">
        <v>36</v>
      </c>
      <c r="F1243" s="25" t="s">
        <v>1112</v>
      </c>
      <c r="G1243" s="23" t="s">
        <v>1590</v>
      </c>
      <c r="H1243" s="8">
        <v>4530.2400000000007</v>
      </c>
    </row>
    <row r="1244" spans="2:8" outlineLevel="1" x14ac:dyDescent="0.25">
      <c r="B1244" s="20">
        <v>1121</v>
      </c>
      <c r="C1244" s="99" t="s">
        <v>610</v>
      </c>
      <c r="D1244" s="98" t="s">
        <v>92</v>
      </c>
      <c r="E1244" s="18">
        <v>36</v>
      </c>
      <c r="F1244" s="25" t="s">
        <v>1112</v>
      </c>
      <c r="G1244" s="23" t="s">
        <v>1590</v>
      </c>
      <c r="H1244" s="8">
        <v>1321.3200000000002</v>
      </c>
    </row>
    <row r="1245" spans="2:8" outlineLevel="1" x14ac:dyDescent="0.25">
      <c r="B1245" s="20">
        <v>1122</v>
      </c>
      <c r="C1245" s="99" t="s">
        <v>611</v>
      </c>
      <c r="D1245" s="98" t="s">
        <v>92</v>
      </c>
      <c r="E1245" s="18">
        <v>20</v>
      </c>
      <c r="F1245" s="25" t="s">
        <v>1112</v>
      </c>
      <c r="G1245" s="23" t="s">
        <v>1590</v>
      </c>
      <c r="H1245" s="8">
        <v>251.68000000000006</v>
      </c>
    </row>
    <row r="1246" spans="2:8" outlineLevel="1" x14ac:dyDescent="0.25">
      <c r="B1246" s="20">
        <v>1123</v>
      </c>
      <c r="C1246" s="99" t="s">
        <v>626</v>
      </c>
      <c r="D1246" s="98" t="s">
        <v>92</v>
      </c>
      <c r="E1246" s="18">
        <v>12</v>
      </c>
      <c r="F1246" s="25" t="s">
        <v>1112</v>
      </c>
      <c r="G1246" s="23" t="s">
        <v>1590</v>
      </c>
      <c r="H1246" s="8">
        <v>6040.3200000000006</v>
      </c>
    </row>
    <row r="1247" spans="2:8" ht="27" outlineLevel="1" x14ac:dyDescent="0.25">
      <c r="B1247" s="20">
        <v>1124</v>
      </c>
      <c r="C1247" s="21" t="s">
        <v>898</v>
      </c>
      <c r="D1247" s="98" t="s">
        <v>92</v>
      </c>
      <c r="E1247" s="18">
        <v>36</v>
      </c>
      <c r="F1247" s="104" t="s">
        <v>1086</v>
      </c>
      <c r="G1247" s="23" t="s">
        <v>1590</v>
      </c>
      <c r="H1247" s="8">
        <v>566.28000000000009</v>
      </c>
    </row>
    <row r="1248" spans="2:8" ht="27" outlineLevel="1" x14ac:dyDescent="0.25">
      <c r="B1248" s="20">
        <v>1125</v>
      </c>
      <c r="C1248" s="21" t="s">
        <v>612</v>
      </c>
      <c r="D1248" s="98" t="s">
        <v>92</v>
      </c>
      <c r="E1248" s="18">
        <v>56</v>
      </c>
      <c r="F1248" s="25" t="s">
        <v>1112</v>
      </c>
      <c r="G1248" s="23" t="s">
        <v>1590</v>
      </c>
      <c r="H1248" s="8">
        <v>2831.4000000000005</v>
      </c>
    </row>
    <row r="1249" spans="2:8" outlineLevel="1" x14ac:dyDescent="0.25">
      <c r="B1249" s="20">
        <v>1126</v>
      </c>
      <c r="C1249" s="99" t="s">
        <v>613</v>
      </c>
      <c r="D1249" s="98" t="s">
        <v>92</v>
      </c>
      <c r="E1249" s="18">
        <v>450</v>
      </c>
      <c r="F1249" s="25" t="s">
        <v>1112</v>
      </c>
      <c r="G1249" s="23" t="s">
        <v>1590</v>
      </c>
      <c r="H1249" s="8">
        <v>1510.0800000000004</v>
      </c>
    </row>
    <row r="1250" spans="2:8" outlineLevel="1" x14ac:dyDescent="0.25">
      <c r="B1250" s="20">
        <v>1127</v>
      </c>
      <c r="C1250" s="99" t="s">
        <v>1270</v>
      </c>
      <c r="D1250" s="98" t="s">
        <v>92</v>
      </c>
      <c r="E1250" s="18">
        <v>34</v>
      </c>
      <c r="F1250" s="25" t="s">
        <v>1112</v>
      </c>
      <c r="G1250" s="23" t="s">
        <v>1590</v>
      </c>
      <c r="H1250" s="8">
        <v>1271.9520000000002</v>
      </c>
    </row>
    <row r="1251" spans="2:8" outlineLevel="1" x14ac:dyDescent="0.25">
      <c r="B1251" s="20">
        <v>1128</v>
      </c>
      <c r="C1251" s="99" t="s">
        <v>614</v>
      </c>
      <c r="D1251" s="98" t="s">
        <v>92</v>
      </c>
      <c r="E1251" s="18">
        <v>64</v>
      </c>
      <c r="F1251" s="25" t="s">
        <v>1112</v>
      </c>
      <c r="G1251" s="23" t="s">
        <v>1590</v>
      </c>
      <c r="H1251" s="8">
        <v>566.28000000000009</v>
      </c>
    </row>
    <row r="1252" spans="2:8" outlineLevel="1" x14ac:dyDescent="0.25">
      <c r="B1252" s="20">
        <v>1129</v>
      </c>
      <c r="C1252" s="99" t="s">
        <v>615</v>
      </c>
      <c r="D1252" s="98" t="s">
        <v>92</v>
      </c>
      <c r="E1252" s="18">
        <v>48</v>
      </c>
      <c r="F1252" s="25" t="s">
        <v>1112</v>
      </c>
      <c r="G1252" s="23" t="s">
        <v>1590</v>
      </c>
      <c r="H1252" s="8">
        <v>943.8</v>
      </c>
    </row>
    <row r="1253" spans="2:8" outlineLevel="1" x14ac:dyDescent="0.25">
      <c r="B1253" s="20">
        <v>1130</v>
      </c>
      <c r="C1253" s="99" t="s">
        <v>616</v>
      </c>
      <c r="D1253" s="98" t="s">
        <v>92</v>
      </c>
      <c r="E1253" s="18">
        <v>800</v>
      </c>
      <c r="F1253" s="25" t="s">
        <v>1112</v>
      </c>
      <c r="G1253" s="23" t="s">
        <v>1590</v>
      </c>
      <c r="H1253" s="8">
        <v>566.28000000000009</v>
      </c>
    </row>
    <row r="1254" spans="2:8" outlineLevel="1" x14ac:dyDescent="0.25">
      <c r="B1254" s="20">
        <v>1131</v>
      </c>
      <c r="C1254" s="99" t="s">
        <v>617</v>
      </c>
      <c r="D1254" s="98" t="s">
        <v>92</v>
      </c>
      <c r="E1254" s="18">
        <v>24</v>
      </c>
      <c r="F1254" s="25" t="s">
        <v>1112</v>
      </c>
      <c r="G1254" s="23" t="s">
        <v>1590</v>
      </c>
      <c r="H1254" s="8">
        <v>1321.3200000000002</v>
      </c>
    </row>
    <row r="1255" spans="2:8" outlineLevel="1" x14ac:dyDescent="0.25">
      <c r="B1255" s="20">
        <v>1132</v>
      </c>
      <c r="C1255" s="99" t="s">
        <v>619</v>
      </c>
      <c r="D1255" s="98" t="s">
        <v>92</v>
      </c>
      <c r="E1255" s="18">
        <v>1</v>
      </c>
      <c r="F1255" s="25" t="s">
        <v>1112</v>
      </c>
      <c r="G1255" s="23" t="s">
        <v>1590</v>
      </c>
      <c r="H1255" s="8">
        <v>5096.5200000000013</v>
      </c>
    </row>
    <row r="1256" spans="2:8" outlineLevel="1" x14ac:dyDescent="0.25">
      <c r="B1256" s="20">
        <v>1133</v>
      </c>
      <c r="C1256" s="99" t="s">
        <v>618</v>
      </c>
      <c r="D1256" s="98" t="s">
        <v>92</v>
      </c>
      <c r="E1256" s="18">
        <v>120</v>
      </c>
      <c r="F1256" s="25" t="s">
        <v>1112</v>
      </c>
      <c r="G1256" s="23" t="s">
        <v>1590</v>
      </c>
      <c r="H1256" s="8">
        <v>2453.8800000000006</v>
      </c>
    </row>
    <row r="1257" spans="2:8" outlineLevel="1" x14ac:dyDescent="0.25">
      <c r="B1257" s="20">
        <v>1134</v>
      </c>
      <c r="C1257" s="21" t="s">
        <v>633</v>
      </c>
      <c r="D1257" s="22" t="s">
        <v>480</v>
      </c>
      <c r="E1257" s="18">
        <v>20</v>
      </c>
      <c r="F1257" s="25" t="s">
        <v>1086</v>
      </c>
      <c r="G1257" s="23" t="s">
        <v>1590</v>
      </c>
      <c r="H1257" s="8">
        <v>943.8</v>
      </c>
    </row>
    <row r="1258" spans="2:8" outlineLevel="1" x14ac:dyDescent="0.25">
      <c r="B1258" s="20">
        <v>1135</v>
      </c>
      <c r="C1258" s="99" t="s">
        <v>620</v>
      </c>
      <c r="D1258" s="98" t="s">
        <v>15</v>
      </c>
      <c r="E1258" s="18">
        <v>50</v>
      </c>
      <c r="F1258" s="25" t="s">
        <v>1112</v>
      </c>
      <c r="G1258" s="23" t="s">
        <v>1590</v>
      </c>
      <c r="H1258" s="8">
        <v>2265.1200000000003</v>
      </c>
    </row>
    <row r="1259" spans="2:8" outlineLevel="1" x14ac:dyDescent="0.25">
      <c r="B1259" s="20">
        <v>1136</v>
      </c>
      <c r="C1259" s="99" t="s">
        <v>621</v>
      </c>
      <c r="D1259" s="98" t="s">
        <v>15</v>
      </c>
      <c r="E1259" s="18">
        <v>120</v>
      </c>
      <c r="F1259" s="25" t="s">
        <v>1112</v>
      </c>
      <c r="G1259" s="23" t="s">
        <v>1590</v>
      </c>
      <c r="H1259" s="8">
        <v>4530.2400000000007</v>
      </c>
    </row>
    <row r="1260" spans="2:8" outlineLevel="1" x14ac:dyDescent="0.25">
      <c r="B1260" s="20">
        <v>1137</v>
      </c>
      <c r="C1260" s="99" t="s">
        <v>622</v>
      </c>
      <c r="D1260" s="98" t="s">
        <v>508</v>
      </c>
      <c r="E1260" s="18">
        <v>36</v>
      </c>
      <c r="F1260" s="25" t="s">
        <v>1112</v>
      </c>
      <c r="G1260" s="23" t="s">
        <v>1590</v>
      </c>
      <c r="H1260" s="8">
        <v>1887.6000000000004</v>
      </c>
    </row>
    <row r="1261" spans="2:8" outlineLevel="1" x14ac:dyDescent="0.25">
      <c r="B1261" s="20">
        <v>1138</v>
      </c>
      <c r="C1261" s="99" t="s">
        <v>623</v>
      </c>
      <c r="D1261" s="98" t="s">
        <v>15</v>
      </c>
      <c r="E1261" s="18">
        <v>36</v>
      </c>
      <c r="F1261" s="25" t="s">
        <v>1112</v>
      </c>
      <c r="G1261" s="23" t="s">
        <v>1590</v>
      </c>
      <c r="H1261" s="8">
        <v>755.04000000000008</v>
      </c>
    </row>
    <row r="1262" spans="2:8" outlineLevel="1" x14ac:dyDescent="0.25">
      <c r="B1262" s="20">
        <v>1139</v>
      </c>
      <c r="C1262" s="21" t="s">
        <v>899</v>
      </c>
      <c r="D1262" s="98" t="s">
        <v>16</v>
      </c>
      <c r="E1262" s="18">
        <v>25</v>
      </c>
      <c r="F1262" s="25" t="s">
        <v>1086</v>
      </c>
      <c r="G1262" s="23" t="s">
        <v>1590</v>
      </c>
      <c r="H1262" s="8">
        <v>566.28000000000009</v>
      </c>
    </row>
    <row r="1263" spans="2:8" outlineLevel="1" x14ac:dyDescent="0.25">
      <c r="B1263" s="20">
        <v>1140</v>
      </c>
      <c r="C1263" s="21" t="s">
        <v>638</v>
      </c>
      <c r="D1263" s="98" t="s">
        <v>92</v>
      </c>
      <c r="E1263" s="18">
        <v>30</v>
      </c>
      <c r="F1263" s="25" t="s">
        <v>1086</v>
      </c>
      <c r="G1263" s="23" t="s">
        <v>1590</v>
      </c>
      <c r="H1263" s="8">
        <v>566.28000000000009</v>
      </c>
    </row>
    <row r="1264" spans="2:8" outlineLevel="1" x14ac:dyDescent="0.25">
      <c r="B1264" s="20">
        <v>1141</v>
      </c>
      <c r="C1264" s="99" t="s">
        <v>624</v>
      </c>
      <c r="D1264" s="98" t="s">
        <v>508</v>
      </c>
      <c r="E1264" s="18">
        <v>24</v>
      </c>
      <c r="F1264" s="25" t="s">
        <v>1112</v>
      </c>
      <c r="G1264" s="23" t="s">
        <v>1590</v>
      </c>
      <c r="H1264" s="8">
        <v>755.04000000000008</v>
      </c>
    </row>
    <row r="1265" spans="2:8" outlineLevel="1" x14ac:dyDescent="0.25">
      <c r="B1265" s="20">
        <v>1142</v>
      </c>
      <c r="C1265" s="99" t="s">
        <v>625</v>
      </c>
      <c r="D1265" s="161" t="s">
        <v>92</v>
      </c>
      <c r="E1265" s="18">
        <v>24</v>
      </c>
      <c r="F1265" s="25" t="s">
        <v>1112</v>
      </c>
      <c r="G1265" s="23" t="s">
        <v>1590</v>
      </c>
      <c r="H1265" s="8">
        <v>1887.6</v>
      </c>
    </row>
    <row r="1266" spans="2:8" outlineLevel="1" x14ac:dyDescent="0.25">
      <c r="B1266" s="20">
        <v>1143</v>
      </c>
      <c r="C1266" s="80" t="s">
        <v>951</v>
      </c>
      <c r="D1266" s="161" t="s">
        <v>92</v>
      </c>
      <c r="E1266" s="18">
        <v>50</v>
      </c>
      <c r="F1266" s="25" t="s">
        <v>1092</v>
      </c>
      <c r="G1266" s="23" t="s">
        <v>1590</v>
      </c>
      <c r="H1266" s="8">
        <v>471.90000000000009</v>
      </c>
    </row>
    <row r="1267" spans="2:8" ht="18.75" x14ac:dyDescent="0.3">
      <c r="B1267" s="233" t="s">
        <v>1183</v>
      </c>
      <c r="C1267" s="234"/>
      <c r="D1267" s="62"/>
      <c r="E1267" s="63"/>
      <c r="F1267" s="15"/>
      <c r="G1267" s="23"/>
      <c r="H1267" s="12">
        <v>390451.01359999995</v>
      </c>
    </row>
    <row r="1268" spans="2:8" outlineLevel="1" x14ac:dyDescent="0.25">
      <c r="B1268" s="20">
        <v>1144</v>
      </c>
      <c r="C1268" s="21" t="s">
        <v>1377</v>
      </c>
      <c r="D1268" s="22" t="s">
        <v>15</v>
      </c>
      <c r="E1268" s="18">
        <v>3</v>
      </c>
      <c r="F1268" s="25" t="s">
        <v>1086</v>
      </c>
      <c r="G1268" s="23" t="s">
        <v>1590</v>
      </c>
      <c r="H1268" s="8">
        <v>600</v>
      </c>
    </row>
    <row r="1269" spans="2:8" ht="15.75" outlineLevel="1" x14ac:dyDescent="0.25">
      <c r="B1269" s="20">
        <v>1145</v>
      </c>
      <c r="C1269" s="219" t="s">
        <v>1775</v>
      </c>
      <c r="D1269" s="163" t="s">
        <v>1572</v>
      </c>
      <c r="E1269" s="163">
        <v>1</v>
      </c>
      <c r="F1269" s="25" t="s">
        <v>1086</v>
      </c>
      <c r="G1269" s="23" t="s">
        <v>1085</v>
      </c>
      <c r="H1269" s="8">
        <v>54102.399999999994</v>
      </c>
    </row>
    <row r="1270" spans="2:8" ht="15.75" outlineLevel="1" x14ac:dyDescent="0.25">
      <c r="B1270" s="20" t="s">
        <v>1753</v>
      </c>
      <c r="C1270" s="162" t="s">
        <v>1571</v>
      </c>
      <c r="D1270" s="163" t="s">
        <v>1572</v>
      </c>
      <c r="E1270" s="163">
        <v>2</v>
      </c>
      <c r="F1270" s="25" t="s">
        <v>1086</v>
      </c>
      <c r="G1270" s="23" t="s">
        <v>1085</v>
      </c>
      <c r="H1270" s="8">
        <v>17605.32</v>
      </c>
    </row>
    <row r="1271" spans="2:8" ht="19.5" customHeight="1" outlineLevel="1" x14ac:dyDescent="0.25">
      <c r="B1271" s="20">
        <v>1146</v>
      </c>
      <c r="C1271" s="164" t="s">
        <v>1573</v>
      </c>
      <c r="D1271" s="22" t="s">
        <v>15</v>
      </c>
      <c r="E1271" s="18">
        <v>4</v>
      </c>
      <c r="F1271" s="25" t="s">
        <v>1086</v>
      </c>
      <c r="G1271" s="23" t="s">
        <v>1085</v>
      </c>
      <c r="H1271" s="165">
        <v>75494.493599999987</v>
      </c>
    </row>
    <row r="1272" spans="2:8" ht="15.75" outlineLevel="1" x14ac:dyDescent="0.25">
      <c r="B1272" s="20" t="s">
        <v>1754</v>
      </c>
      <c r="C1272" s="166" t="s">
        <v>1574</v>
      </c>
      <c r="D1272" s="125" t="s">
        <v>480</v>
      </c>
      <c r="E1272" s="11">
        <v>1</v>
      </c>
      <c r="F1272" s="25" t="s">
        <v>1086</v>
      </c>
      <c r="G1272" s="23" t="s">
        <v>1085</v>
      </c>
      <c r="H1272" s="165">
        <v>111150.04</v>
      </c>
    </row>
    <row r="1273" spans="2:8" ht="50.25" customHeight="1" outlineLevel="1" x14ac:dyDescent="0.25">
      <c r="B1273" s="20">
        <v>1147</v>
      </c>
      <c r="C1273" s="3" t="s">
        <v>1648</v>
      </c>
      <c r="D1273" s="125" t="s">
        <v>1227</v>
      </c>
      <c r="E1273" s="11">
        <v>1</v>
      </c>
      <c r="F1273" s="25" t="s">
        <v>1086</v>
      </c>
      <c r="G1273" s="23" t="s">
        <v>1085</v>
      </c>
      <c r="H1273" s="165">
        <v>230840</v>
      </c>
    </row>
    <row r="1274" spans="2:8" ht="18.75" x14ac:dyDescent="0.3">
      <c r="B1274" s="233" t="s">
        <v>1184</v>
      </c>
      <c r="C1274" s="234"/>
      <c r="D1274" s="234"/>
      <c r="E1274" s="234"/>
      <c r="F1274" s="234"/>
      <c r="G1274" s="111"/>
      <c r="H1274" s="12">
        <v>65755.200000000012</v>
      </c>
    </row>
    <row r="1275" spans="2:8" outlineLevel="1" x14ac:dyDescent="0.25">
      <c r="B1275" s="20">
        <v>1147</v>
      </c>
      <c r="C1275" s="14" t="s">
        <v>642</v>
      </c>
      <c r="D1275" s="22" t="s">
        <v>643</v>
      </c>
      <c r="E1275" s="18">
        <v>443</v>
      </c>
      <c r="F1275" s="25" t="s">
        <v>1086</v>
      </c>
      <c r="G1275" s="23" t="s">
        <v>1590</v>
      </c>
      <c r="H1275" s="8">
        <v>9008.4</v>
      </c>
    </row>
    <row r="1276" spans="2:8" ht="31.5" customHeight="1" outlineLevel="1" x14ac:dyDescent="0.25">
      <c r="B1276" s="20">
        <v>1148</v>
      </c>
      <c r="C1276" s="14" t="s">
        <v>835</v>
      </c>
      <c r="D1276" s="22" t="s">
        <v>92</v>
      </c>
      <c r="E1276" s="18">
        <v>410</v>
      </c>
      <c r="F1276" s="25" t="s">
        <v>1185</v>
      </c>
      <c r="G1276" s="23" t="s">
        <v>1590</v>
      </c>
      <c r="H1276" s="8">
        <v>7152</v>
      </c>
    </row>
    <row r="1277" spans="2:8" ht="27" outlineLevel="1" x14ac:dyDescent="0.25">
      <c r="B1277" s="20">
        <v>1149</v>
      </c>
      <c r="C1277" s="14" t="s">
        <v>644</v>
      </c>
      <c r="D1277" s="22" t="s">
        <v>643</v>
      </c>
      <c r="E1277" s="18">
        <v>150</v>
      </c>
      <c r="F1277" s="25" t="s">
        <v>1185</v>
      </c>
      <c r="G1277" s="23" t="s">
        <v>1590</v>
      </c>
      <c r="H1277" s="8">
        <v>1890</v>
      </c>
    </row>
    <row r="1278" spans="2:8" outlineLevel="1" x14ac:dyDescent="0.25">
      <c r="B1278" s="20">
        <v>1150</v>
      </c>
      <c r="C1278" s="14" t="s">
        <v>646</v>
      </c>
      <c r="D1278" s="22" t="s">
        <v>92</v>
      </c>
      <c r="E1278" s="18">
        <v>300</v>
      </c>
      <c r="F1278" s="25" t="s">
        <v>1086</v>
      </c>
      <c r="G1278" s="23" t="s">
        <v>1590</v>
      </c>
      <c r="H1278" s="8">
        <v>900</v>
      </c>
    </row>
    <row r="1279" spans="2:8" outlineLevel="1" x14ac:dyDescent="0.25">
      <c r="B1279" s="20">
        <v>1151</v>
      </c>
      <c r="C1279" s="14" t="s">
        <v>647</v>
      </c>
      <c r="D1279" s="22" t="s">
        <v>92</v>
      </c>
      <c r="E1279" s="18">
        <v>220</v>
      </c>
      <c r="F1279" s="25" t="s">
        <v>1086</v>
      </c>
      <c r="G1279" s="23" t="s">
        <v>1590</v>
      </c>
      <c r="H1279" s="8">
        <v>1512</v>
      </c>
    </row>
    <row r="1280" spans="2:8" outlineLevel="1" x14ac:dyDescent="0.25">
      <c r="B1280" s="20">
        <v>1152</v>
      </c>
      <c r="C1280" s="14" t="s">
        <v>648</v>
      </c>
      <c r="D1280" s="22" t="s">
        <v>153</v>
      </c>
      <c r="E1280" s="18">
        <v>101</v>
      </c>
      <c r="F1280" s="25" t="s">
        <v>1086</v>
      </c>
      <c r="G1280" s="23" t="s">
        <v>1590</v>
      </c>
      <c r="H1280" s="8">
        <v>1260</v>
      </c>
    </row>
    <row r="1281" spans="2:8" ht="27" outlineLevel="1" x14ac:dyDescent="0.25">
      <c r="B1281" s="20">
        <v>1153</v>
      </c>
      <c r="C1281" s="14" t="s">
        <v>649</v>
      </c>
      <c r="D1281" s="22" t="s">
        <v>153</v>
      </c>
      <c r="E1281" s="18">
        <v>70</v>
      </c>
      <c r="F1281" s="25" t="s">
        <v>1086</v>
      </c>
      <c r="G1281" s="23" t="s">
        <v>1590</v>
      </c>
      <c r="H1281" s="8">
        <v>1260</v>
      </c>
    </row>
    <row r="1282" spans="2:8" ht="27.75" customHeight="1" outlineLevel="1" x14ac:dyDescent="0.25">
      <c r="B1282" s="20">
        <v>1154</v>
      </c>
      <c r="C1282" s="14" t="s">
        <v>650</v>
      </c>
      <c r="D1282" s="22" t="s">
        <v>153</v>
      </c>
      <c r="E1282" s="18">
        <v>70</v>
      </c>
      <c r="F1282" s="25" t="s">
        <v>1086</v>
      </c>
      <c r="G1282" s="23" t="s">
        <v>1590</v>
      </c>
      <c r="H1282" s="8">
        <v>1764</v>
      </c>
    </row>
    <row r="1283" spans="2:8" outlineLevel="1" x14ac:dyDescent="0.25">
      <c r="B1283" s="20">
        <v>1155</v>
      </c>
      <c r="C1283" s="14" t="s">
        <v>651</v>
      </c>
      <c r="D1283" s="22" t="s">
        <v>153</v>
      </c>
      <c r="E1283" s="18">
        <v>700</v>
      </c>
      <c r="F1283" s="25" t="s">
        <v>1086</v>
      </c>
      <c r="G1283" s="23" t="s">
        <v>1590</v>
      </c>
      <c r="H1283" s="8">
        <v>7717.2</v>
      </c>
    </row>
    <row r="1284" spans="2:8" ht="31.5" customHeight="1" outlineLevel="1" x14ac:dyDescent="0.25">
      <c r="B1284" s="20">
        <v>1156</v>
      </c>
      <c r="C1284" s="14" t="s">
        <v>652</v>
      </c>
      <c r="D1284" s="22" t="s">
        <v>153</v>
      </c>
      <c r="E1284" s="18">
        <v>100</v>
      </c>
      <c r="F1284" s="25" t="s">
        <v>1086</v>
      </c>
      <c r="G1284" s="23" t="s">
        <v>1590</v>
      </c>
      <c r="H1284" s="8">
        <v>3024</v>
      </c>
    </row>
    <row r="1285" spans="2:8" outlineLevel="1" x14ac:dyDescent="0.25">
      <c r="B1285" s="20">
        <v>1157</v>
      </c>
      <c r="C1285" s="14" t="s">
        <v>653</v>
      </c>
      <c r="D1285" s="22" t="s">
        <v>153</v>
      </c>
      <c r="E1285" s="18">
        <v>40</v>
      </c>
      <c r="F1285" s="25" t="s">
        <v>1086</v>
      </c>
      <c r="G1285" s="23" t="s">
        <v>1590</v>
      </c>
      <c r="H1285" s="8">
        <v>1680</v>
      </c>
    </row>
    <row r="1286" spans="2:8" outlineLevel="1" x14ac:dyDescent="0.25">
      <c r="B1286" s="20">
        <v>1158</v>
      </c>
      <c r="C1286" s="14" t="s">
        <v>1271</v>
      </c>
      <c r="D1286" s="22" t="s">
        <v>92</v>
      </c>
      <c r="E1286" s="18">
        <v>410</v>
      </c>
      <c r="F1286" s="25" t="s">
        <v>1272</v>
      </c>
      <c r="G1286" s="23" t="s">
        <v>1590</v>
      </c>
      <c r="H1286" s="8">
        <v>7152</v>
      </c>
    </row>
    <row r="1287" spans="2:8" ht="27" outlineLevel="1" x14ac:dyDescent="0.25">
      <c r="B1287" s="20">
        <v>1159</v>
      </c>
      <c r="C1287" s="14" t="s">
        <v>1273</v>
      </c>
      <c r="D1287" s="22" t="s">
        <v>92</v>
      </c>
      <c r="E1287" s="18">
        <v>15</v>
      </c>
      <c r="F1287" s="25" t="s">
        <v>1086</v>
      </c>
      <c r="G1287" s="23" t="s">
        <v>1590</v>
      </c>
      <c r="H1287" s="8">
        <v>188.4</v>
      </c>
    </row>
    <row r="1288" spans="2:8" outlineLevel="1" x14ac:dyDescent="0.25">
      <c r="B1288" s="20">
        <v>1160</v>
      </c>
      <c r="C1288" s="99" t="s">
        <v>1009</v>
      </c>
      <c r="D1288" s="22" t="s">
        <v>92</v>
      </c>
      <c r="E1288" s="18">
        <v>15</v>
      </c>
      <c r="F1288" s="25" t="s">
        <v>1186</v>
      </c>
      <c r="G1288" s="23" t="s">
        <v>1590</v>
      </c>
      <c r="H1288" s="8">
        <v>378</v>
      </c>
    </row>
    <row r="1289" spans="2:8" outlineLevel="1" x14ac:dyDescent="0.25">
      <c r="B1289" s="20">
        <v>1161</v>
      </c>
      <c r="C1289" s="14" t="s">
        <v>657</v>
      </c>
      <c r="D1289" s="22" t="s">
        <v>15</v>
      </c>
      <c r="E1289" s="18">
        <v>400</v>
      </c>
      <c r="F1289" s="25" t="s">
        <v>1086</v>
      </c>
      <c r="G1289" s="23" t="s">
        <v>1590</v>
      </c>
      <c r="H1289" s="8">
        <v>104.39999999999999</v>
      </c>
    </row>
    <row r="1290" spans="2:8" outlineLevel="1" x14ac:dyDescent="0.25">
      <c r="B1290" s="20">
        <v>1162</v>
      </c>
      <c r="C1290" s="21" t="s">
        <v>658</v>
      </c>
      <c r="D1290" s="22" t="s">
        <v>16</v>
      </c>
      <c r="E1290" s="18">
        <v>200</v>
      </c>
      <c r="F1290" s="25" t="s">
        <v>1086</v>
      </c>
      <c r="G1290" s="23" t="s">
        <v>1590</v>
      </c>
      <c r="H1290" s="8">
        <v>490.79999999999995</v>
      </c>
    </row>
    <row r="1291" spans="2:8" outlineLevel="1" x14ac:dyDescent="0.25">
      <c r="B1291" s="20">
        <v>1163</v>
      </c>
      <c r="C1291" s="14" t="s">
        <v>659</v>
      </c>
      <c r="D1291" s="22" t="s">
        <v>92</v>
      </c>
      <c r="E1291" s="18">
        <v>300</v>
      </c>
      <c r="F1291" s="25" t="s">
        <v>1086</v>
      </c>
      <c r="G1291" s="23" t="s">
        <v>1590</v>
      </c>
      <c r="H1291" s="8">
        <v>432</v>
      </c>
    </row>
    <row r="1292" spans="2:8" outlineLevel="1" x14ac:dyDescent="0.25">
      <c r="B1292" s="20">
        <v>1164</v>
      </c>
      <c r="C1292" s="14" t="s">
        <v>660</v>
      </c>
      <c r="D1292" s="22" t="s">
        <v>643</v>
      </c>
      <c r="E1292" s="18">
        <v>30</v>
      </c>
      <c r="F1292" s="25" t="s">
        <v>1086</v>
      </c>
      <c r="G1292" s="23" t="s">
        <v>1590</v>
      </c>
      <c r="H1292" s="8">
        <v>145.19999999999999</v>
      </c>
    </row>
    <row r="1293" spans="2:8" ht="40.5" outlineLevel="1" x14ac:dyDescent="0.25">
      <c r="B1293" s="20">
        <v>1165</v>
      </c>
      <c r="C1293" s="14" t="s">
        <v>661</v>
      </c>
      <c r="D1293" s="22" t="s">
        <v>643</v>
      </c>
      <c r="E1293" s="18">
        <v>1500</v>
      </c>
      <c r="F1293" s="25" t="s">
        <v>1086</v>
      </c>
      <c r="G1293" s="23" t="s">
        <v>1590</v>
      </c>
      <c r="H1293" s="8">
        <v>944.39999999999986</v>
      </c>
    </row>
    <row r="1294" spans="2:8" outlineLevel="1" x14ac:dyDescent="0.25">
      <c r="B1294" s="20">
        <v>1166</v>
      </c>
      <c r="C1294" s="14" t="s">
        <v>663</v>
      </c>
      <c r="D1294" s="22" t="s">
        <v>92</v>
      </c>
      <c r="E1294" s="18">
        <v>300</v>
      </c>
      <c r="F1294" s="25" t="s">
        <v>1086</v>
      </c>
      <c r="G1294" s="23" t="s">
        <v>1590</v>
      </c>
      <c r="H1294" s="8">
        <v>378</v>
      </c>
    </row>
    <row r="1295" spans="2:8" ht="40.5" outlineLevel="1" x14ac:dyDescent="0.25">
      <c r="B1295" s="20">
        <v>1167</v>
      </c>
      <c r="C1295" s="14" t="s">
        <v>664</v>
      </c>
      <c r="D1295" s="22" t="s">
        <v>92</v>
      </c>
      <c r="E1295" s="18">
        <v>100</v>
      </c>
      <c r="F1295" s="25" t="s">
        <v>1086</v>
      </c>
      <c r="G1295" s="23" t="s">
        <v>1590</v>
      </c>
      <c r="H1295" s="8">
        <v>1149.5999999999999</v>
      </c>
    </row>
    <row r="1296" spans="2:8" ht="22.5" customHeight="1" outlineLevel="1" x14ac:dyDescent="0.25">
      <c r="B1296" s="20">
        <v>1168</v>
      </c>
      <c r="C1296" s="14" t="s">
        <v>665</v>
      </c>
      <c r="D1296" s="22" t="s">
        <v>92</v>
      </c>
      <c r="E1296" s="18">
        <v>300</v>
      </c>
      <c r="F1296" s="25" t="s">
        <v>1086</v>
      </c>
      <c r="G1296" s="23" t="s">
        <v>1590</v>
      </c>
      <c r="H1296" s="8">
        <v>2996.4000000000005</v>
      </c>
    </row>
    <row r="1297" spans="2:12" s="78" customFormat="1" ht="27" outlineLevel="1" x14ac:dyDescent="0.2">
      <c r="B1297" s="20">
        <v>1169</v>
      </c>
      <c r="C1297" s="14" t="s">
        <v>666</v>
      </c>
      <c r="D1297" s="22" t="s">
        <v>92</v>
      </c>
      <c r="E1297" s="18">
        <v>450</v>
      </c>
      <c r="F1297" s="25" t="s">
        <v>1086</v>
      </c>
      <c r="G1297" s="23" t="s">
        <v>1590</v>
      </c>
      <c r="H1297" s="8">
        <v>702</v>
      </c>
      <c r="L1297" s="79"/>
    </row>
    <row r="1298" spans="2:12" s="78" customFormat="1" ht="40.5" outlineLevel="1" x14ac:dyDescent="0.2">
      <c r="B1298" s="20">
        <v>1170</v>
      </c>
      <c r="C1298" s="14" t="s">
        <v>667</v>
      </c>
      <c r="D1298" s="22" t="s">
        <v>92</v>
      </c>
      <c r="E1298" s="18">
        <v>1400</v>
      </c>
      <c r="F1298" s="25" t="s">
        <v>1086</v>
      </c>
      <c r="G1298" s="23" t="s">
        <v>1590</v>
      </c>
      <c r="H1298" s="8">
        <v>876</v>
      </c>
      <c r="L1298" s="79"/>
    </row>
    <row r="1299" spans="2:12" s="78" customFormat="1" outlineLevel="1" x14ac:dyDescent="0.2">
      <c r="B1299" s="20">
        <v>1171</v>
      </c>
      <c r="C1299" s="14" t="s">
        <v>1008</v>
      </c>
      <c r="D1299" s="22" t="s">
        <v>643</v>
      </c>
      <c r="E1299" s="18">
        <v>650</v>
      </c>
      <c r="F1299" s="25" t="s">
        <v>1086</v>
      </c>
      <c r="G1299" s="23" t="s">
        <v>1590</v>
      </c>
      <c r="H1299" s="8">
        <v>5040</v>
      </c>
      <c r="L1299" s="79"/>
    </row>
    <row r="1300" spans="2:12" outlineLevel="1" x14ac:dyDescent="0.25">
      <c r="B1300" s="20">
        <v>1172</v>
      </c>
      <c r="C1300" s="139" t="s">
        <v>865</v>
      </c>
      <c r="D1300" s="22" t="s">
        <v>668</v>
      </c>
      <c r="E1300" s="18">
        <v>40</v>
      </c>
      <c r="F1300" s="25" t="s">
        <v>1086</v>
      </c>
      <c r="G1300" s="23" t="s">
        <v>1590</v>
      </c>
      <c r="H1300" s="8">
        <v>1129.2</v>
      </c>
    </row>
    <row r="1301" spans="2:12" outlineLevel="1" x14ac:dyDescent="0.25">
      <c r="B1301" s="20">
        <v>1173</v>
      </c>
      <c r="C1301" s="14" t="s">
        <v>669</v>
      </c>
      <c r="D1301" s="22" t="s">
        <v>643</v>
      </c>
      <c r="E1301" s="18">
        <v>450</v>
      </c>
      <c r="F1301" s="25" t="s">
        <v>1086</v>
      </c>
      <c r="G1301" s="23" t="s">
        <v>1590</v>
      </c>
      <c r="H1301" s="8">
        <v>3540</v>
      </c>
    </row>
    <row r="1302" spans="2:12" outlineLevel="1" x14ac:dyDescent="0.25">
      <c r="B1302" s="20">
        <v>1174</v>
      </c>
      <c r="C1302" s="108" t="s">
        <v>936</v>
      </c>
      <c r="D1302" s="98" t="s">
        <v>312</v>
      </c>
      <c r="E1302" s="18">
        <v>200</v>
      </c>
      <c r="F1302" s="25" t="s">
        <v>1086</v>
      </c>
      <c r="G1302" s="23" t="s">
        <v>1590</v>
      </c>
      <c r="H1302" s="8">
        <v>1638</v>
      </c>
    </row>
    <row r="1303" spans="2:12" outlineLevel="1" x14ac:dyDescent="0.25">
      <c r="B1303" s="20">
        <v>1175</v>
      </c>
      <c r="C1303" s="14" t="s">
        <v>670</v>
      </c>
      <c r="D1303" s="22" t="s">
        <v>92</v>
      </c>
      <c r="E1303" s="18">
        <v>30</v>
      </c>
      <c r="F1303" s="25" t="s">
        <v>1086</v>
      </c>
      <c r="G1303" s="23" t="s">
        <v>1590</v>
      </c>
      <c r="H1303" s="8">
        <v>104.39999999999999</v>
      </c>
    </row>
    <row r="1304" spans="2:12" ht="24.75" customHeight="1" outlineLevel="1" x14ac:dyDescent="0.25">
      <c r="B1304" s="20">
        <v>1176</v>
      </c>
      <c r="C1304" s="21" t="s">
        <v>671</v>
      </c>
      <c r="D1304" s="22" t="s">
        <v>92</v>
      </c>
      <c r="E1304" s="18">
        <v>52</v>
      </c>
      <c r="F1304" s="25" t="s">
        <v>1086</v>
      </c>
      <c r="G1304" s="23" t="s">
        <v>1590</v>
      </c>
      <c r="H1304" s="8">
        <v>252</v>
      </c>
    </row>
    <row r="1305" spans="2:12" outlineLevel="1" x14ac:dyDescent="0.25">
      <c r="B1305" s="20">
        <v>1177</v>
      </c>
      <c r="C1305" s="14" t="s">
        <v>672</v>
      </c>
      <c r="D1305" s="22" t="s">
        <v>92</v>
      </c>
      <c r="E1305" s="18">
        <v>200</v>
      </c>
      <c r="F1305" s="25" t="s">
        <v>1086</v>
      </c>
      <c r="G1305" s="23" t="s">
        <v>1590</v>
      </c>
      <c r="H1305" s="8">
        <v>882</v>
      </c>
    </row>
    <row r="1306" spans="2:12" outlineLevel="1" x14ac:dyDescent="0.25">
      <c r="B1306" s="20">
        <v>1178</v>
      </c>
      <c r="C1306" s="21" t="s">
        <v>1393</v>
      </c>
      <c r="D1306" s="22" t="s">
        <v>15</v>
      </c>
      <c r="E1306" s="18">
        <v>3</v>
      </c>
      <c r="F1306" s="25" t="s">
        <v>1086</v>
      </c>
      <c r="G1306" s="23" t="s">
        <v>1590</v>
      </c>
      <c r="H1306" s="8">
        <v>64.8</v>
      </c>
    </row>
    <row r="1307" spans="2:12" ht="38.25" outlineLevel="1" x14ac:dyDescent="0.25">
      <c r="B1307" s="20" t="s">
        <v>1735</v>
      </c>
      <c r="C1307" s="219" t="s">
        <v>1744</v>
      </c>
      <c r="D1307" s="22" t="s">
        <v>15</v>
      </c>
      <c r="E1307" s="11">
        <v>150</v>
      </c>
      <c r="F1307" s="25" t="s">
        <v>1086</v>
      </c>
      <c r="G1307" s="23" t="s">
        <v>1590</v>
      </c>
      <c r="H1307" s="8">
        <v>1000</v>
      </c>
    </row>
    <row r="1308" spans="2:12" ht="18.75" x14ac:dyDescent="0.3">
      <c r="B1308" s="233" t="s">
        <v>1187</v>
      </c>
      <c r="C1308" s="234"/>
      <c r="D1308" s="234"/>
      <c r="E1308" s="234"/>
      <c r="F1308" s="234"/>
      <c r="G1308" s="234"/>
      <c r="H1308" s="12">
        <v>40636.431219512189</v>
      </c>
    </row>
    <row r="1309" spans="2:12" outlineLevel="1" x14ac:dyDescent="0.25">
      <c r="B1309" s="20">
        <v>1178</v>
      </c>
      <c r="C1309" s="14" t="s">
        <v>641</v>
      </c>
      <c r="D1309" s="22" t="s">
        <v>15</v>
      </c>
      <c r="E1309" s="18">
        <v>116</v>
      </c>
      <c r="F1309" s="25" t="s">
        <v>1086</v>
      </c>
      <c r="G1309" s="23" t="s">
        <v>1590</v>
      </c>
      <c r="H1309" s="8">
        <v>151.19999999999999</v>
      </c>
    </row>
    <row r="1310" spans="2:12" outlineLevel="1" x14ac:dyDescent="0.25">
      <c r="B1310" s="20">
        <v>1179</v>
      </c>
      <c r="C1310" s="21" t="s">
        <v>675</v>
      </c>
      <c r="D1310" s="22" t="s">
        <v>1241</v>
      </c>
      <c r="E1310" s="18">
        <v>500</v>
      </c>
      <c r="F1310" s="25" t="s">
        <v>1086</v>
      </c>
      <c r="G1310" s="23" t="s">
        <v>1590</v>
      </c>
      <c r="H1310" s="8">
        <v>1200</v>
      </c>
    </row>
    <row r="1311" spans="2:12" ht="27" outlineLevel="1" x14ac:dyDescent="0.25">
      <c r="B1311" s="20">
        <v>1180</v>
      </c>
      <c r="C1311" s="14" t="s">
        <v>677</v>
      </c>
      <c r="D1311" s="22" t="s">
        <v>15</v>
      </c>
      <c r="E1311" s="18">
        <v>450</v>
      </c>
      <c r="F1311" s="25" t="s">
        <v>1086</v>
      </c>
      <c r="G1311" s="23" t="s">
        <v>1590</v>
      </c>
      <c r="H1311" s="8">
        <v>600</v>
      </c>
    </row>
    <row r="1312" spans="2:12" outlineLevel="1" x14ac:dyDescent="0.25">
      <c r="B1312" s="20">
        <v>1181</v>
      </c>
      <c r="C1312" s="14" t="s">
        <v>905</v>
      </c>
      <c r="D1312" s="22" t="s">
        <v>952</v>
      </c>
      <c r="E1312" s="18">
        <v>10000</v>
      </c>
      <c r="F1312" s="25" t="s">
        <v>1086</v>
      </c>
      <c r="G1312" s="23" t="s">
        <v>1590</v>
      </c>
      <c r="H1312" s="8">
        <v>180</v>
      </c>
    </row>
    <row r="1313" spans="2:12" outlineLevel="1" x14ac:dyDescent="0.25">
      <c r="B1313" s="20">
        <v>1182</v>
      </c>
      <c r="C1313" s="14" t="s">
        <v>1234</v>
      </c>
      <c r="D1313" s="22" t="s">
        <v>952</v>
      </c>
      <c r="E1313" s="18">
        <v>50</v>
      </c>
      <c r="F1313" s="25" t="s">
        <v>1086</v>
      </c>
      <c r="G1313" s="23" t="s">
        <v>1590</v>
      </c>
      <c r="H1313" s="8">
        <v>240</v>
      </c>
    </row>
    <row r="1314" spans="2:12" outlineLevel="1" x14ac:dyDescent="0.25">
      <c r="B1314" s="20">
        <v>1183</v>
      </c>
      <c r="C1314" s="21" t="s">
        <v>679</v>
      </c>
      <c r="D1314" s="22" t="s">
        <v>15</v>
      </c>
      <c r="E1314" s="18">
        <v>20</v>
      </c>
      <c r="F1314" s="25" t="s">
        <v>1086</v>
      </c>
      <c r="G1314" s="23" t="s">
        <v>1590</v>
      </c>
      <c r="H1314" s="8">
        <v>72</v>
      </c>
    </row>
    <row r="1315" spans="2:12" s="78" customFormat="1" outlineLevel="1" x14ac:dyDescent="0.2">
      <c r="B1315" s="20">
        <v>1184</v>
      </c>
      <c r="C1315" s="21" t="s">
        <v>676</v>
      </c>
      <c r="D1315" s="22" t="s">
        <v>952</v>
      </c>
      <c r="E1315" s="18">
        <v>150</v>
      </c>
      <c r="F1315" s="25" t="s">
        <v>1086</v>
      </c>
      <c r="G1315" s="23" t="s">
        <v>1590</v>
      </c>
      <c r="H1315" s="8">
        <v>900</v>
      </c>
      <c r="L1315" s="79"/>
    </row>
    <row r="1316" spans="2:12" s="78" customFormat="1" outlineLevel="1" x14ac:dyDescent="0.2">
      <c r="B1316" s="20">
        <v>1185</v>
      </c>
      <c r="C1316" s="21" t="s">
        <v>680</v>
      </c>
      <c r="D1316" s="22" t="s">
        <v>61</v>
      </c>
      <c r="E1316" s="18">
        <v>4100</v>
      </c>
      <c r="F1316" s="25" t="s">
        <v>1086</v>
      </c>
      <c r="G1316" s="23" t="s">
        <v>1590</v>
      </c>
      <c r="H1316" s="8">
        <v>600</v>
      </c>
      <c r="L1316" s="79"/>
    </row>
    <row r="1317" spans="2:12" s="78" customFormat="1" outlineLevel="1" x14ac:dyDescent="0.2">
      <c r="B1317" s="20">
        <v>1186</v>
      </c>
      <c r="C1317" s="14" t="s">
        <v>654</v>
      </c>
      <c r="D1317" s="22" t="s">
        <v>92</v>
      </c>
      <c r="E1317" s="18">
        <v>2000</v>
      </c>
      <c r="F1317" s="25" t="s">
        <v>1086</v>
      </c>
      <c r="G1317" s="23" t="s">
        <v>1590</v>
      </c>
      <c r="H1317" s="8">
        <v>1146</v>
      </c>
      <c r="L1317" s="79"/>
    </row>
    <row r="1318" spans="2:12" s="78" customFormat="1" outlineLevel="1" x14ac:dyDescent="0.2">
      <c r="B1318" s="20">
        <v>1187</v>
      </c>
      <c r="C1318" s="120" t="s">
        <v>878</v>
      </c>
      <c r="D1318" s="22" t="s">
        <v>15</v>
      </c>
      <c r="E1318" s="18">
        <v>1100</v>
      </c>
      <c r="F1318" s="25" t="s">
        <v>1086</v>
      </c>
      <c r="G1318" s="23" t="s">
        <v>1590</v>
      </c>
      <c r="H1318" s="8">
        <v>660</v>
      </c>
      <c r="L1318" s="79"/>
    </row>
    <row r="1319" spans="2:12" s="78" customFormat="1" outlineLevel="1" x14ac:dyDescent="0.2">
      <c r="B1319" s="20">
        <v>1188</v>
      </c>
      <c r="C1319" s="14" t="s">
        <v>1338</v>
      </c>
      <c r="D1319" s="22" t="s">
        <v>1339</v>
      </c>
      <c r="E1319" s="18">
        <v>7800</v>
      </c>
      <c r="F1319" s="25" t="s">
        <v>1086</v>
      </c>
      <c r="G1319" s="23" t="s">
        <v>1590</v>
      </c>
      <c r="H1319" s="8">
        <v>889.19999999999993</v>
      </c>
      <c r="L1319" s="79"/>
    </row>
    <row r="1320" spans="2:12" outlineLevel="1" x14ac:dyDescent="0.25">
      <c r="B1320" s="20">
        <v>1189</v>
      </c>
      <c r="C1320" s="120" t="s">
        <v>655</v>
      </c>
      <c r="D1320" s="22" t="s">
        <v>656</v>
      </c>
      <c r="E1320" s="18">
        <v>45000</v>
      </c>
      <c r="F1320" s="25" t="s">
        <v>1084</v>
      </c>
      <c r="G1320" s="23" t="s">
        <v>1085</v>
      </c>
      <c r="H1320" s="8">
        <v>20250</v>
      </c>
    </row>
    <row r="1321" spans="2:12" s="78" customFormat="1" outlineLevel="1" x14ac:dyDescent="0.2">
      <c r="B1321" s="20">
        <v>1190</v>
      </c>
      <c r="C1321" s="120" t="s">
        <v>973</v>
      </c>
      <c r="D1321" s="22" t="s">
        <v>678</v>
      </c>
      <c r="E1321" s="18">
        <v>82</v>
      </c>
      <c r="F1321" s="25" t="s">
        <v>1086</v>
      </c>
      <c r="G1321" s="23" t="s">
        <v>1590</v>
      </c>
      <c r="H1321" s="8">
        <v>48.84</v>
      </c>
      <c r="L1321" s="79"/>
    </row>
    <row r="1322" spans="2:12" outlineLevel="1" x14ac:dyDescent="0.25">
      <c r="B1322" s="20">
        <v>1191</v>
      </c>
      <c r="C1322" s="120" t="s">
        <v>972</v>
      </c>
      <c r="D1322" s="22" t="s">
        <v>16</v>
      </c>
      <c r="E1322" s="18">
        <v>6200</v>
      </c>
      <c r="F1322" s="25" t="s">
        <v>1084</v>
      </c>
      <c r="G1322" s="23" t="s">
        <v>1590</v>
      </c>
      <c r="H1322" s="8">
        <v>2267.9999999999995</v>
      </c>
    </row>
    <row r="1323" spans="2:12" s="78" customFormat="1" outlineLevel="1" x14ac:dyDescent="0.2">
      <c r="B1323" s="20">
        <v>1192</v>
      </c>
      <c r="C1323" s="21" t="s">
        <v>966</v>
      </c>
      <c r="D1323" s="22" t="s">
        <v>15</v>
      </c>
      <c r="E1323" s="18">
        <v>10</v>
      </c>
      <c r="F1323" s="25" t="s">
        <v>1086</v>
      </c>
      <c r="G1323" s="23" t="s">
        <v>1590</v>
      </c>
      <c r="H1323" s="8">
        <v>900.9000000000002</v>
      </c>
      <c r="L1323" s="79"/>
    </row>
    <row r="1324" spans="2:12" s="78" customFormat="1" ht="27" outlineLevel="1" x14ac:dyDescent="0.2">
      <c r="B1324" s="20">
        <v>1193</v>
      </c>
      <c r="C1324" s="14" t="s">
        <v>662</v>
      </c>
      <c r="D1324" s="22" t="s">
        <v>15</v>
      </c>
      <c r="E1324" s="18">
        <v>60</v>
      </c>
      <c r="F1324" s="25" t="s">
        <v>1086</v>
      </c>
      <c r="G1324" s="23" t="s">
        <v>1590</v>
      </c>
      <c r="H1324" s="8">
        <v>480</v>
      </c>
      <c r="L1324" s="79"/>
    </row>
    <row r="1325" spans="2:12" s="78" customFormat="1" outlineLevel="1" x14ac:dyDescent="0.2">
      <c r="B1325" s="20">
        <v>1194</v>
      </c>
      <c r="C1325" s="21" t="s">
        <v>674</v>
      </c>
      <c r="D1325" s="22" t="s">
        <v>16</v>
      </c>
      <c r="E1325" s="18">
        <v>10</v>
      </c>
      <c r="F1325" s="25" t="s">
        <v>1086</v>
      </c>
      <c r="G1325" s="23" t="s">
        <v>1590</v>
      </c>
      <c r="H1325" s="8">
        <v>39.6</v>
      </c>
      <c r="L1325" s="79"/>
    </row>
    <row r="1326" spans="2:12" s="78" customFormat="1" outlineLevel="1" x14ac:dyDescent="0.2">
      <c r="B1326" s="20">
        <v>1195</v>
      </c>
      <c r="C1326" s="21" t="s">
        <v>674</v>
      </c>
      <c r="D1326" s="22" t="s">
        <v>15</v>
      </c>
      <c r="E1326" s="18">
        <v>1200</v>
      </c>
      <c r="F1326" s="25" t="s">
        <v>1086</v>
      </c>
      <c r="G1326" s="23" t="s">
        <v>1590</v>
      </c>
      <c r="H1326" s="8">
        <v>198</v>
      </c>
      <c r="L1326" s="79"/>
    </row>
    <row r="1327" spans="2:12" s="78" customFormat="1" outlineLevel="1" x14ac:dyDescent="0.2">
      <c r="B1327" s="20">
        <v>1196</v>
      </c>
      <c r="C1327" s="21" t="s">
        <v>681</v>
      </c>
      <c r="D1327" s="22" t="s">
        <v>15</v>
      </c>
      <c r="E1327" s="18">
        <v>212</v>
      </c>
      <c r="F1327" s="25" t="s">
        <v>1086</v>
      </c>
      <c r="G1327" s="23" t="s">
        <v>1590</v>
      </c>
      <c r="H1327" s="8">
        <v>660</v>
      </c>
      <c r="L1327" s="79"/>
    </row>
    <row r="1328" spans="2:12" s="78" customFormat="1" outlineLevel="1" x14ac:dyDescent="0.2">
      <c r="B1328" s="20">
        <v>1197</v>
      </c>
      <c r="C1328" s="21" t="s">
        <v>971</v>
      </c>
      <c r="D1328" s="22" t="s">
        <v>16</v>
      </c>
      <c r="E1328" s="18">
        <v>1000</v>
      </c>
      <c r="F1328" s="25" t="s">
        <v>1086</v>
      </c>
      <c r="G1328" s="23" t="s">
        <v>1590</v>
      </c>
      <c r="H1328" s="8">
        <v>1161.5999999999999</v>
      </c>
      <c r="L1328" s="79"/>
    </row>
    <row r="1329" spans="2:12" s="78" customFormat="1" ht="27" outlineLevel="1" x14ac:dyDescent="0.2">
      <c r="B1329" s="20">
        <v>1198</v>
      </c>
      <c r="C1329" s="21" t="s">
        <v>857</v>
      </c>
      <c r="D1329" s="22" t="s">
        <v>16</v>
      </c>
      <c r="E1329" s="18">
        <v>30</v>
      </c>
      <c r="F1329" s="25" t="s">
        <v>1086</v>
      </c>
      <c r="G1329" s="23" t="s">
        <v>1590</v>
      </c>
      <c r="H1329" s="8">
        <v>540.54000000000008</v>
      </c>
      <c r="L1329" s="79"/>
    </row>
    <row r="1330" spans="2:12" s="78" customFormat="1" outlineLevel="1" x14ac:dyDescent="0.2">
      <c r="B1330" s="20">
        <v>1199</v>
      </c>
      <c r="C1330" s="24" t="s">
        <v>849</v>
      </c>
      <c r="D1330" s="22" t="s">
        <v>15</v>
      </c>
      <c r="E1330" s="18">
        <v>100</v>
      </c>
      <c r="F1330" s="25" t="s">
        <v>1086</v>
      </c>
      <c r="G1330" s="23" t="s">
        <v>1590</v>
      </c>
      <c r="H1330" s="8">
        <v>198</v>
      </c>
      <c r="L1330" s="79"/>
    </row>
    <row r="1331" spans="2:12" s="78" customFormat="1" outlineLevel="1" x14ac:dyDescent="0.2">
      <c r="B1331" s="20">
        <v>1200</v>
      </c>
      <c r="C1331" s="21" t="s">
        <v>673</v>
      </c>
      <c r="D1331" s="22" t="s">
        <v>10</v>
      </c>
      <c r="E1331" s="97" t="s">
        <v>1289</v>
      </c>
      <c r="F1331" s="25" t="s">
        <v>1086</v>
      </c>
      <c r="G1331" s="23" t="s">
        <v>1590</v>
      </c>
      <c r="H1331" s="8">
        <v>120</v>
      </c>
      <c r="L1331" s="79"/>
    </row>
    <row r="1332" spans="2:12" outlineLevel="1" x14ac:dyDescent="0.25">
      <c r="B1332" s="20">
        <v>1201</v>
      </c>
      <c r="C1332" s="21" t="s">
        <v>682</v>
      </c>
      <c r="D1332" s="22" t="s">
        <v>15</v>
      </c>
      <c r="E1332" s="18">
        <v>7</v>
      </c>
      <c r="F1332" s="25" t="s">
        <v>1086</v>
      </c>
      <c r="G1332" s="23" t="s">
        <v>1590</v>
      </c>
      <c r="H1332" s="8">
        <v>6.6</v>
      </c>
    </row>
    <row r="1333" spans="2:12" s="78" customFormat="1" ht="18.75" customHeight="1" outlineLevel="1" x14ac:dyDescent="0.2">
      <c r="B1333" s="20">
        <v>1202</v>
      </c>
      <c r="C1333" s="21" t="s">
        <v>683</v>
      </c>
      <c r="D1333" s="22" t="s">
        <v>15</v>
      </c>
      <c r="E1333" s="18">
        <v>4</v>
      </c>
      <c r="F1333" s="25" t="s">
        <v>1086</v>
      </c>
      <c r="G1333" s="23" t="s">
        <v>1590</v>
      </c>
      <c r="H1333" s="8">
        <v>84</v>
      </c>
      <c r="L1333" s="79"/>
    </row>
    <row r="1334" spans="2:12" ht="197.25" customHeight="1" outlineLevel="1" x14ac:dyDescent="0.25">
      <c r="B1334" s="20">
        <v>1203</v>
      </c>
      <c r="C1334" s="21" t="s">
        <v>884</v>
      </c>
      <c r="D1334" s="22" t="s">
        <v>15</v>
      </c>
      <c r="E1334" s="18">
        <v>232</v>
      </c>
      <c r="F1334" s="25" t="s">
        <v>1086</v>
      </c>
      <c r="G1334" s="23" t="s">
        <v>1590</v>
      </c>
      <c r="H1334" s="8">
        <v>5601.9512195121961</v>
      </c>
    </row>
    <row r="1335" spans="2:12" ht="54" outlineLevel="1" x14ac:dyDescent="0.25">
      <c r="B1335" s="20">
        <v>1204</v>
      </c>
      <c r="C1335" s="21" t="s">
        <v>1013</v>
      </c>
      <c r="D1335" s="22" t="s">
        <v>684</v>
      </c>
      <c r="E1335" s="18">
        <v>182</v>
      </c>
      <c r="F1335" s="25" t="s">
        <v>1086</v>
      </c>
      <c r="G1335" s="23" t="s">
        <v>1590</v>
      </c>
      <c r="H1335" s="8">
        <v>1200</v>
      </c>
    </row>
    <row r="1336" spans="2:12" outlineLevel="1" x14ac:dyDescent="0.25">
      <c r="B1336" s="20">
        <v>1205</v>
      </c>
      <c r="C1336" s="21" t="s">
        <v>1378</v>
      </c>
      <c r="D1336" s="22" t="s">
        <v>61</v>
      </c>
      <c r="E1336" s="167">
        <v>200</v>
      </c>
      <c r="F1336" s="25" t="s">
        <v>1086</v>
      </c>
      <c r="G1336" s="23" t="s">
        <v>1590</v>
      </c>
      <c r="H1336" s="8">
        <v>240</v>
      </c>
    </row>
    <row r="1337" spans="2:12" ht="18.75" x14ac:dyDescent="0.3">
      <c r="B1337" s="233" t="s">
        <v>1188</v>
      </c>
      <c r="C1337" s="234"/>
      <c r="D1337" s="62"/>
      <c r="E1337" s="63"/>
      <c r="F1337" s="15"/>
      <c r="G1337" s="23"/>
      <c r="H1337" s="8"/>
    </row>
    <row r="1338" spans="2:12" ht="18.75" x14ac:dyDescent="0.3">
      <c r="B1338" s="233" t="s">
        <v>1189</v>
      </c>
      <c r="C1338" s="234"/>
      <c r="D1338" s="62"/>
      <c r="E1338" s="63"/>
      <c r="F1338" s="15"/>
      <c r="G1338" s="15"/>
      <c r="H1338" s="12">
        <v>7501763.8401000658</v>
      </c>
    </row>
    <row r="1339" spans="2:12" ht="21" customHeight="1" outlineLevel="1" x14ac:dyDescent="0.25">
      <c r="B1339" s="20">
        <v>1205</v>
      </c>
      <c r="C1339" s="21" t="s">
        <v>1274</v>
      </c>
      <c r="D1339" s="98" t="s">
        <v>685</v>
      </c>
      <c r="E1339" s="18">
        <v>53700</v>
      </c>
      <c r="F1339" s="25" t="s">
        <v>1084</v>
      </c>
      <c r="G1339" s="23" t="s">
        <v>1511</v>
      </c>
      <c r="H1339" s="8">
        <v>2803140</v>
      </c>
    </row>
    <row r="1340" spans="2:12" ht="19.5" customHeight="1" outlineLevel="1" x14ac:dyDescent="0.25">
      <c r="B1340" s="20">
        <v>1206</v>
      </c>
      <c r="C1340" s="21" t="s">
        <v>1601</v>
      </c>
      <c r="D1340" s="98" t="s">
        <v>685</v>
      </c>
      <c r="E1340" s="18">
        <v>53700</v>
      </c>
      <c r="F1340" s="25" t="s">
        <v>1084</v>
      </c>
      <c r="G1340" s="23" t="s">
        <v>1511</v>
      </c>
      <c r="H1340" s="8">
        <v>1868760</v>
      </c>
    </row>
    <row r="1341" spans="2:12" s="168" customFormat="1" ht="37.5" customHeight="1" outlineLevel="1" x14ac:dyDescent="0.25">
      <c r="B1341" s="20">
        <v>1207</v>
      </c>
      <c r="C1341" s="95" t="s">
        <v>687</v>
      </c>
      <c r="D1341" s="98" t="s">
        <v>956</v>
      </c>
      <c r="E1341" s="18"/>
      <c r="F1341" s="25" t="s">
        <v>1084</v>
      </c>
      <c r="G1341" s="23" t="s">
        <v>1511</v>
      </c>
      <c r="H1341" s="8">
        <v>1900000</v>
      </c>
      <c r="L1341" s="169"/>
    </row>
    <row r="1342" spans="2:12" outlineLevel="1" x14ac:dyDescent="0.25">
      <c r="B1342" s="20">
        <v>1208</v>
      </c>
      <c r="C1342" s="14" t="s">
        <v>686</v>
      </c>
      <c r="D1342" s="98" t="s">
        <v>685</v>
      </c>
      <c r="E1342" s="18">
        <v>53210</v>
      </c>
      <c r="F1342" s="25" t="s">
        <v>1084</v>
      </c>
      <c r="G1342" s="23" t="s">
        <v>1511</v>
      </c>
      <c r="H1342" s="8">
        <v>685769.96</v>
      </c>
    </row>
    <row r="1343" spans="2:12" s="168" customFormat="1" ht="27" outlineLevel="1" x14ac:dyDescent="0.25">
      <c r="B1343" s="20">
        <v>1209</v>
      </c>
      <c r="C1343" s="24" t="s">
        <v>948</v>
      </c>
      <c r="D1343" s="98" t="s">
        <v>685</v>
      </c>
      <c r="E1343" s="18">
        <v>53700</v>
      </c>
      <c r="F1343" s="25" t="s">
        <v>1084</v>
      </c>
      <c r="G1343" s="23" t="s">
        <v>1511</v>
      </c>
      <c r="H1343" s="8">
        <v>5357.1119999999992</v>
      </c>
      <c r="L1343" s="169"/>
    </row>
    <row r="1344" spans="2:12" ht="36.75" customHeight="1" outlineLevel="1" x14ac:dyDescent="0.25">
      <c r="B1344" s="20">
        <v>1210</v>
      </c>
      <c r="C1344" s="24" t="s">
        <v>1617</v>
      </c>
      <c r="D1344" s="22" t="s">
        <v>947</v>
      </c>
      <c r="E1344" s="18">
        <v>84</v>
      </c>
      <c r="F1344" s="25" t="s">
        <v>1084</v>
      </c>
      <c r="G1344" s="23" t="s">
        <v>1511</v>
      </c>
      <c r="H1344" s="170">
        <v>152089.22399999999</v>
      </c>
    </row>
    <row r="1345" spans="2:8" ht="40.5" outlineLevel="1" x14ac:dyDescent="0.25">
      <c r="B1345" s="20">
        <v>1211</v>
      </c>
      <c r="C1345" s="21" t="s">
        <v>688</v>
      </c>
      <c r="D1345" s="98" t="s">
        <v>956</v>
      </c>
      <c r="E1345" s="18">
        <v>0</v>
      </c>
      <c r="F1345" s="25" t="s">
        <v>1084</v>
      </c>
      <c r="G1345" s="23" t="s">
        <v>1511</v>
      </c>
      <c r="H1345" s="8">
        <v>463.99999999999994</v>
      </c>
    </row>
    <row r="1346" spans="2:8" ht="54" outlineLevel="1" x14ac:dyDescent="0.25">
      <c r="B1346" s="20">
        <v>1212</v>
      </c>
      <c r="C1346" s="95" t="s">
        <v>1225</v>
      </c>
      <c r="D1346" s="98" t="s">
        <v>956</v>
      </c>
      <c r="E1346" s="18">
        <v>0</v>
      </c>
      <c r="F1346" s="25" t="s">
        <v>1084</v>
      </c>
      <c r="G1346" s="23" t="s">
        <v>1511</v>
      </c>
      <c r="H1346" s="171">
        <v>800.4</v>
      </c>
    </row>
    <row r="1347" spans="2:8" ht="21" customHeight="1" outlineLevel="1" x14ac:dyDescent="0.25">
      <c r="B1347" s="20">
        <v>1213</v>
      </c>
      <c r="C1347" s="14" t="s">
        <v>689</v>
      </c>
      <c r="D1347" s="98" t="s">
        <v>690</v>
      </c>
      <c r="E1347" s="18">
        <v>5983</v>
      </c>
      <c r="F1347" s="25" t="s">
        <v>1190</v>
      </c>
      <c r="G1347" s="23" t="s">
        <v>1511</v>
      </c>
      <c r="H1347" s="8">
        <v>92095.680100065845</v>
      </c>
    </row>
    <row r="1348" spans="2:8" ht="20.25" customHeight="1" outlineLevel="1" x14ac:dyDescent="0.25">
      <c r="B1348" s="20">
        <v>1214</v>
      </c>
      <c r="C1348" s="14" t="s">
        <v>1594</v>
      </c>
      <c r="D1348" s="22" t="s">
        <v>1230</v>
      </c>
      <c r="E1348" s="18">
        <v>53700</v>
      </c>
      <c r="F1348" s="25" t="s">
        <v>1084</v>
      </c>
      <c r="G1348" s="23" t="s">
        <v>1511</v>
      </c>
      <c r="H1348" s="8">
        <v>180148.46399999998</v>
      </c>
    </row>
    <row r="1349" spans="2:8" ht="32.25" customHeight="1" outlineLevel="1" x14ac:dyDescent="0.25">
      <c r="B1349" s="20">
        <v>1215</v>
      </c>
      <c r="C1349" s="172" t="s">
        <v>1372</v>
      </c>
      <c r="D1349" s="22" t="s">
        <v>956</v>
      </c>
      <c r="E1349" s="18">
        <v>0</v>
      </c>
      <c r="F1349" s="25" t="s">
        <v>1086</v>
      </c>
      <c r="G1349" s="23" t="s">
        <v>1590</v>
      </c>
      <c r="H1349" s="8">
        <v>15</v>
      </c>
    </row>
    <row r="1350" spans="2:8" ht="32.25" customHeight="1" outlineLevel="1" x14ac:dyDescent="0.25">
      <c r="B1350" s="123" t="s">
        <v>1650</v>
      </c>
      <c r="C1350" s="4" t="s">
        <v>1649</v>
      </c>
      <c r="D1350" s="22" t="s">
        <v>956</v>
      </c>
      <c r="E1350" s="11"/>
      <c r="F1350" s="25" t="s">
        <v>1086</v>
      </c>
      <c r="G1350" s="23" t="s">
        <v>1590</v>
      </c>
      <c r="H1350" s="5">
        <v>15196</v>
      </c>
    </row>
    <row r="1351" spans="2:8" ht="18.75" x14ac:dyDescent="0.3">
      <c r="B1351" s="233" t="s">
        <v>1191</v>
      </c>
      <c r="C1351" s="234"/>
      <c r="D1351" s="234"/>
      <c r="E1351" s="234"/>
      <c r="F1351" s="235"/>
      <c r="G1351" s="23"/>
      <c r="H1351" s="12"/>
    </row>
    <row r="1352" spans="2:8" ht="18.75" x14ac:dyDescent="0.3">
      <c r="B1352" s="233" t="s">
        <v>1192</v>
      </c>
      <c r="C1352" s="234"/>
      <c r="D1352" s="234"/>
      <c r="E1352" s="234"/>
      <c r="F1352" s="234"/>
      <c r="G1352" s="15"/>
      <c r="H1352" s="12">
        <v>5045049.8254399998</v>
      </c>
    </row>
    <row r="1353" spans="2:8" ht="30" outlineLevel="1" x14ac:dyDescent="0.25">
      <c r="B1353" s="20">
        <v>1215</v>
      </c>
      <c r="C1353" s="173" t="s">
        <v>1556</v>
      </c>
      <c r="D1353" s="90" t="s">
        <v>1015</v>
      </c>
      <c r="E1353" s="100">
        <v>726.4</v>
      </c>
      <c r="F1353" s="140" t="s">
        <v>1193</v>
      </c>
      <c r="G1353" s="23" t="s">
        <v>1085</v>
      </c>
      <c r="H1353" s="8">
        <v>536453.6</v>
      </c>
    </row>
    <row r="1354" spans="2:8" ht="51.75" customHeight="1" outlineLevel="1" x14ac:dyDescent="0.25">
      <c r="B1354" s="20">
        <v>1216</v>
      </c>
      <c r="C1354" s="173" t="s">
        <v>1557</v>
      </c>
      <c r="D1354" s="90" t="s">
        <v>1015</v>
      </c>
      <c r="E1354" s="104">
        <v>1228</v>
      </c>
      <c r="F1354" s="140" t="s">
        <v>1193</v>
      </c>
      <c r="G1354" s="23" t="s">
        <v>1085</v>
      </c>
      <c r="H1354" s="8">
        <v>465224.13639999996</v>
      </c>
    </row>
    <row r="1355" spans="2:8" ht="45" outlineLevel="1" x14ac:dyDescent="0.25">
      <c r="B1355" s="20">
        <v>1217</v>
      </c>
      <c r="C1355" s="174" t="s">
        <v>1558</v>
      </c>
      <c r="D1355" s="90" t="s">
        <v>1015</v>
      </c>
      <c r="E1355" s="22">
        <v>817.5</v>
      </c>
      <c r="F1355" s="140" t="s">
        <v>1193</v>
      </c>
      <c r="G1355" s="23" t="s">
        <v>1085</v>
      </c>
      <c r="H1355" s="8">
        <v>288399.97720000002</v>
      </c>
    </row>
    <row r="1356" spans="2:8" ht="30" outlineLevel="1" x14ac:dyDescent="0.25">
      <c r="B1356" s="20">
        <v>1218</v>
      </c>
      <c r="C1356" s="173" t="s">
        <v>1559</v>
      </c>
      <c r="D1356" s="90" t="s">
        <v>1015</v>
      </c>
      <c r="E1356" s="22">
        <v>343</v>
      </c>
      <c r="F1356" s="140" t="s">
        <v>1193</v>
      </c>
      <c r="G1356" s="23" t="s">
        <v>1085</v>
      </c>
      <c r="H1356" s="8">
        <v>54100.730759999999</v>
      </c>
    </row>
    <row r="1357" spans="2:8" ht="30" outlineLevel="1" x14ac:dyDescent="0.25">
      <c r="B1357" s="20">
        <v>1219</v>
      </c>
      <c r="C1357" s="173" t="s">
        <v>1555</v>
      </c>
      <c r="D1357" s="90" t="s">
        <v>1015</v>
      </c>
      <c r="E1357" s="22">
        <v>589.6</v>
      </c>
      <c r="F1357" s="140" t="s">
        <v>1092</v>
      </c>
      <c r="G1357" s="23" t="s">
        <v>1085</v>
      </c>
      <c r="H1357" s="8">
        <v>53423.119079999997</v>
      </c>
    </row>
    <row r="1358" spans="2:8" ht="33" customHeight="1" outlineLevel="1" x14ac:dyDescent="0.25">
      <c r="B1358" s="20">
        <v>1220</v>
      </c>
      <c r="C1358" s="21" t="s">
        <v>1560</v>
      </c>
      <c r="D1358" s="90" t="s">
        <v>1015</v>
      </c>
      <c r="E1358" s="18">
        <v>1100</v>
      </c>
      <c r="F1358" s="140" t="s">
        <v>1193</v>
      </c>
      <c r="G1358" s="23" t="s">
        <v>1085</v>
      </c>
      <c r="H1358" s="8">
        <v>1739999.9999999998</v>
      </c>
    </row>
    <row r="1359" spans="2:8" ht="48" customHeight="1" outlineLevel="1" x14ac:dyDescent="0.25">
      <c r="B1359" s="20">
        <v>1221</v>
      </c>
      <c r="C1359" s="21" t="s">
        <v>1561</v>
      </c>
      <c r="D1359" s="90" t="s">
        <v>1015</v>
      </c>
      <c r="E1359" s="18">
        <v>1500</v>
      </c>
      <c r="F1359" s="140" t="s">
        <v>1193</v>
      </c>
      <c r="G1359" s="23" t="s">
        <v>1085</v>
      </c>
      <c r="H1359" s="8">
        <v>1399338.16</v>
      </c>
    </row>
    <row r="1360" spans="2:8" ht="45" outlineLevel="1" x14ac:dyDescent="0.25">
      <c r="B1360" s="20">
        <v>1222</v>
      </c>
      <c r="C1360" s="175" t="s">
        <v>1575</v>
      </c>
      <c r="D1360" s="90" t="s">
        <v>1015</v>
      </c>
      <c r="E1360" s="176">
        <v>356.4</v>
      </c>
      <c r="F1360" s="140" t="s">
        <v>1193</v>
      </c>
      <c r="G1360" s="23" t="s">
        <v>1085</v>
      </c>
      <c r="H1360" s="8">
        <v>232811.99999999997</v>
      </c>
    </row>
    <row r="1361" spans="2:12" outlineLevel="1" x14ac:dyDescent="0.25">
      <c r="B1361" s="20">
        <v>1223</v>
      </c>
      <c r="C1361" s="177" t="s">
        <v>1562</v>
      </c>
      <c r="D1361" s="90" t="s">
        <v>1015</v>
      </c>
      <c r="E1361" s="178">
        <v>180</v>
      </c>
      <c r="F1361" s="140" t="s">
        <v>1193</v>
      </c>
      <c r="G1361" s="23" t="s">
        <v>1590</v>
      </c>
      <c r="H1361" s="8">
        <v>2534.9479999999999</v>
      </c>
    </row>
    <row r="1362" spans="2:12" ht="30" outlineLevel="1" x14ac:dyDescent="0.25">
      <c r="B1362" s="20">
        <v>1224</v>
      </c>
      <c r="C1362" s="175" t="s">
        <v>1563</v>
      </c>
      <c r="D1362" s="90" t="s">
        <v>1015</v>
      </c>
      <c r="E1362" s="176">
        <v>310</v>
      </c>
      <c r="F1362" s="140" t="s">
        <v>1193</v>
      </c>
      <c r="G1362" s="23" t="s">
        <v>1085</v>
      </c>
      <c r="H1362" s="8">
        <v>15997.153999999999</v>
      </c>
    </row>
    <row r="1363" spans="2:12" ht="27" outlineLevel="1" x14ac:dyDescent="0.25">
      <c r="B1363" s="20">
        <v>1225</v>
      </c>
      <c r="C1363" s="21" t="s">
        <v>1706</v>
      </c>
      <c r="D1363" s="100" t="s">
        <v>1227</v>
      </c>
      <c r="E1363" s="18">
        <v>1</v>
      </c>
      <c r="F1363" s="140" t="s">
        <v>1379</v>
      </c>
      <c r="G1363" s="23" t="s">
        <v>1590</v>
      </c>
      <c r="H1363" s="8">
        <v>522</v>
      </c>
    </row>
    <row r="1364" spans="2:12" ht="21" customHeight="1" outlineLevel="1" x14ac:dyDescent="0.25">
      <c r="B1364" s="20">
        <v>1226</v>
      </c>
      <c r="C1364" s="24" t="s">
        <v>1277</v>
      </c>
      <c r="D1364" s="90" t="s">
        <v>1015</v>
      </c>
      <c r="E1364" s="18">
        <v>1800</v>
      </c>
      <c r="F1364" s="140" t="s">
        <v>1193</v>
      </c>
      <c r="G1364" s="23" t="s">
        <v>1085</v>
      </c>
      <c r="H1364" s="8">
        <v>277523</v>
      </c>
    </row>
    <row r="1365" spans="2:12" ht="39" customHeight="1" outlineLevel="1" x14ac:dyDescent="0.25">
      <c r="B1365" s="20" t="s">
        <v>1634</v>
      </c>
      <c r="C1365" s="24" t="s">
        <v>1633</v>
      </c>
      <c r="D1365" s="100" t="s">
        <v>15</v>
      </c>
      <c r="E1365" s="106">
        <v>3</v>
      </c>
      <c r="F1365" s="140" t="s">
        <v>1086</v>
      </c>
      <c r="G1365" s="23" t="s">
        <v>1085</v>
      </c>
      <c r="H1365" s="8">
        <v>15121</v>
      </c>
    </row>
    <row r="1366" spans="2:12" ht="45" customHeight="1" outlineLevel="1" x14ac:dyDescent="0.25">
      <c r="B1366" s="20" t="s">
        <v>1635</v>
      </c>
      <c r="C1366" s="24" t="s">
        <v>1636</v>
      </c>
      <c r="D1366" s="179" t="s">
        <v>1637</v>
      </c>
      <c r="E1366" s="18">
        <v>13500</v>
      </c>
      <c r="F1366" s="140" t="s">
        <v>1193</v>
      </c>
      <c r="G1366" s="23" t="s">
        <v>1085</v>
      </c>
      <c r="H1366" s="8">
        <v>297393</v>
      </c>
    </row>
    <row r="1367" spans="2:12" ht="58.5" customHeight="1" outlineLevel="1" x14ac:dyDescent="0.25">
      <c r="B1367" s="20" t="s">
        <v>1778</v>
      </c>
      <c r="C1367" s="24" t="s">
        <v>1776</v>
      </c>
      <c r="D1367" s="179" t="s">
        <v>1777</v>
      </c>
      <c r="E1367" s="18">
        <v>1</v>
      </c>
      <c r="F1367" s="140" t="s">
        <v>1193</v>
      </c>
      <c r="G1367" s="23" t="s">
        <v>1590</v>
      </c>
      <c r="H1367" s="8">
        <v>2552</v>
      </c>
    </row>
    <row r="1368" spans="2:12" ht="58.5" customHeight="1" outlineLevel="1" x14ac:dyDescent="0.25">
      <c r="B1368" s="20" t="s">
        <v>1780</v>
      </c>
      <c r="C1368" s="24" t="s">
        <v>1779</v>
      </c>
      <c r="D1368" s="179" t="s">
        <v>1777</v>
      </c>
      <c r="E1368" s="18">
        <v>1</v>
      </c>
      <c r="F1368" s="140" t="s">
        <v>1193</v>
      </c>
      <c r="G1368" s="23" t="s">
        <v>1085</v>
      </c>
      <c r="H1368" s="8">
        <v>52185</v>
      </c>
    </row>
    <row r="1369" spans="2:12" ht="58.5" customHeight="1" outlineLevel="1" x14ac:dyDescent="0.25">
      <c r="B1369" s="20" t="s">
        <v>1781</v>
      </c>
      <c r="C1369" s="24" t="s">
        <v>1782</v>
      </c>
      <c r="D1369" s="179" t="s">
        <v>459</v>
      </c>
      <c r="E1369" s="18">
        <v>125.1</v>
      </c>
      <c r="F1369" s="140" t="s">
        <v>1193</v>
      </c>
      <c r="G1369" s="23" t="s">
        <v>1085</v>
      </c>
      <c r="H1369" s="8">
        <v>29580</v>
      </c>
    </row>
    <row r="1370" spans="2:12" ht="18.75" x14ac:dyDescent="0.3">
      <c r="B1370" s="233" t="s">
        <v>1194</v>
      </c>
      <c r="C1370" s="234"/>
      <c r="D1370" s="234"/>
      <c r="E1370" s="234"/>
      <c r="F1370" s="234"/>
      <c r="G1370" s="234"/>
      <c r="H1370" s="12"/>
    </row>
    <row r="1371" spans="2:12" ht="18.75" x14ac:dyDescent="0.3">
      <c r="B1371" s="233" t="s">
        <v>1348</v>
      </c>
      <c r="C1371" s="234"/>
      <c r="D1371" s="62"/>
      <c r="E1371" s="63"/>
      <c r="F1371" s="15"/>
      <c r="G1371" s="15"/>
      <c r="H1371" s="12">
        <v>217939.63999999998</v>
      </c>
    </row>
    <row r="1372" spans="2:12" outlineLevel="1" x14ac:dyDescent="0.25">
      <c r="B1372" s="20">
        <v>1227</v>
      </c>
      <c r="C1372" s="24" t="s">
        <v>1347</v>
      </c>
      <c r="D1372" s="100" t="s">
        <v>15</v>
      </c>
      <c r="E1372" s="18">
        <v>7</v>
      </c>
      <c r="F1372" s="140" t="s">
        <v>1086</v>
      </c>
      <c r="G1372" s="23" t="s">
        <v>1085</v>
      </c>
      <c r="H1372" s="8">
        <v>84613</v>
      </c>
    </row>
    <row r="1373" spans="2:12" outlineLevel="1" x14ac:dyDescent="0.25">
      <c r="B1373" s="20">
        <v>1228</v>
      </c>
      <c r="C1373" s="24" t="s">
        <v>1725</v>
      </c>
      <c r="D1373" s="100" t="s">
        <v>15</v>
      </c>
      <c r="E1373" s="106">
        <v>6</v>
      </c>
      <c r="F1373" s="140" t="s">
        <v>1086</v>
      </c>
      <c r="G1373" s="23" t="s">
        <v>1085</v>
      </c>
      <c r="H1373" s="8">
        <v>60990</v>
      </c>
    </row>
    <row r="1374" spans="2:12" s="180" customFormat="1" ht="18" customHeight="1" outlineLevel="1" x14ac:dyDescent="0.2">
      <c r="B1374" s="20">
        <v>1229</v>
      </c>
      <c r="C1374" s="175" t="s">
        <v>1564</v>
      </c>
      <c r="D1374" s="100" t="s">
        <v>92</v>
      </c>
      <c r="E1374" s="18">
        <v>1</v>
      </c>
      <c r="F1374" s="25" t="s">
        <v>1086</v>
      </c>
      <c r="G1374" s="23" t="s">
        <v>1085</v>
      </c>
      <c r="H1374" s="8">
        <v>120812.84</v>
      </c>
      <c r="L1374" s="181"/>
    </row>
    <row r="1375" spans="2:12" ht="18.75" x14ac:dyDescent="0.25">
      <c r="B1375" s="238" t="s">
        <v>1349</v>
      </c>
      <c r="C1375" s="239"/>
      <c r="D1375" s="239"/>
      <c r="E1375" s="239"/>
      <c r="F1375" s="239"/>
      <c r="G1375" s="239"/>
      <c r="H1375" s="8">
        <v>47283.722799999996</v>
      </c>
    </row>
    <row r="1376" spans="2:12" x14ac:dyDescent="0.25">
      <c r="B1376" s="20">
        <v>1230</v>
      </c>
      <c r="C1376" s="174" t="s">
        <v>1565</v>
      </c>
      <c r="D1376" s="22" t="s">
        <v>15</v>
      </c>
      <c r="E1376" s="18">
        <v>1</v>
      </c>
      <c r="F1376" s="25" t="s">
        <v>1086</v>
      </c>
      <c r="G1376" s="23" t="s">
        <v>1085</v>
      </c>
      <c r="H1376" s="182">
        <v>41560.479999999996</v>
      </c>
    </row>
    <row r="1377" spans="2:8" ht="30" x14ac:dyDescent="0.25">
      <c r="B1377" s="20">
        <v>1231</v>
      </c>
      <c r="C1377" s="174" t="s">
        <v>1566</v>
      </c>
      <c r="D1377" s="22" t="s">
        <v>92</v>
      </c>
      <c r="E1377" s="81">
        <v>2</v>
      </c>
      <c r="F1377" s="25" t="s">
        <v>1086</v>
      </c>
      <c r="G1377" s="23" t="s">
        <v>1590</v>
      </c>
      <c r="H1377" s="183">
        <v>2238.7999999999997</v>
      </c>
    </row>
    <row r="1378" spans="2:8" x14ac:dyDescent="0.25">
      <c r="B1378" s="20">
        <v>1232</v>
      </c>
      <c r="C1378" s="174" t="s">
        <v>1567</v>
      </c>
      <c r="D1378" s="184" t="s">
        <v>480</v>
      </c>
      <c r="E1378" s="185">
        <v>1</v>
      </c>
      <c r="F1378" s="25" t="s">
        <v>1086</v>
      </c>
      <c r="G1378" s="23" t="s">
        <v>1590</v>
      </c>
      <c r="H1378" s="186">
        <v>1198.8599999999999</v>
      </c>
    </row>
    <row r="1379" spans="2:8" ht="30" x14ac:dyDescent="0.25">
      <c r="B1379" s="20">
        <v>1233</v>
      </c>
      <c r="C1379" s="174" t="s">
        <v>1568</v>
      </c>
      <c r="D1379" s="22" t="s">
        <v>92</v>
      </c>
      <c r="E1379" s="81">
        <v>1</v>
      </c>
      <c r="F1379" s="25" t="s">
        <v>1086</v>
      </c>
      <c r="G1379" s="23" t="s">
        <v>1590</v>
      </c>
      <c r="H1379" s="183">
        <v>2285.5827999999997</v>
      </c>
    </row>
    <row r="1380" spans="2:8" ht="18.75" x14ac:dyDescent="0.3">
      <c r="B1380" s="233" t="s">
        <v>1195</v>
      </c>
      <c r="C1380" s="234"/>
      <c r="D1380" s="234"/>
      <c r="E1380" s="234"/>
      <c r="F1380" s="234"/>
      <c r="G1380" s="234"/>
      <c r="H1380" s="12">
        <v>236912.82400000002</v>
      </c>
    </row>
    <row r="1381" spans="2:8" ht="27" outlineLevel="1" x14ac:dyDescent="0.25">
      <c r="B1381" s="20">
        <v>1234</v>
      </c>
      <c r="C1381" s="14" t="s">
        <v>1597</v>
      </c>
      <c r="D1381" s="187" t="s">
        <v>956</v>
      </c>
      <c r="E1381" s="18">
        <v>0</v>
      </c>
      <c r="F1381" s="25" t="s">
        <v>1092</v>
      </c>
      <c r="G1381" s="23" t="s">
        <v>1085</v>
      </c>
      <c r="H1381" s="8">
        <v>46400</v>
      </c>
    </row>
    <row r="1382" spans="2:8" outlineLevel="1" x14ac:dyDescent="0.25">
      <c r="B1382" s="20">
        <v>1235</v>
      </c>
      <c r="C1382" s="14" t="s">
        <v>1357</v>
      </c>
      <c r="D1382" s="187" t="s">
        <v>956</v>
      </c>
      <c r="E1382" s="18">
        <v>0</v>
      </c>
      <c r="F1382" s="25" t="s">
        <v>1092</v>
      </c>
      <c r="G1382" s="23" t="s">
        <v>1590</v>
      </c>
      <c r="H1382" s="8">
        <v>3216.4</v>
      </c>
    </row>
    <row r="1383" spans="2:8" outlineLevel="1" x14ac:dyDescent="0.25">
      <c r="B1383" s="209">
        <v>1236</v>
      </c>
      <c r="C1383" s="210" t="s">
        <v>1224</v>
      </c>
      <c r="D1383" s="211" t="s">
        <v>956</v>
      </c>
      <c r="E1383" s="212">
        <v>0</v>
      </c>
      <c r="F1383" s="213" t="s">
        <v>1092</v>
      </c>
      <c r="G1383" s="214" t="s">
        <v>1085</v>
      </c>
      <c r="H1383" s="215">
        <v>79932.600000000006</v>
      </c>
    </row>
    <row r="1384" spans="2:8" ht="111.75" customHeight="1" outlineLevel="1" x14ac:dyDescent="0.25">
      <c r="B1384" s="20">
        <v>1237</v>
      </c>
      <c r="C1384" s="14" t="s">
        <v>858</v>
      </c>
      <c r="D1384" s="22" t="s">
        <v>956</v>
      </c>
      <c r="E1384" s="18"/>
      <c r="F1384" s="25" t="s">
        <v>1086</v>
      </c>
      <c r="G1384" s="23" t="s">
        <v>1590</v>
      </c>
      <c r="H1384" s="8">
        <v>9900</v>
      </c>
    </row>
    <row r="1385" spans="2:8" ht="27" outlineLevel="1" x14ac:dyDescent="0.25">
      <c r="B1385" s="20">
        <v>1238</v>
      </c>
      <c r="C1385" s="21" t="s">
        <v>860</v>
      </c>
      <c r="D1385" s="22" t="s">
        <v>956</v>
      </c>
      <c r="E1385" s="18">
        <v>0</v>
      </c>
      <c r="F1385" s="25" t="s">
        <v>1086</v>
      </c>
      <c r="G1385" s="23" t="s">
        <v>1590</v>
      </c>
      <c r="H1385" s="8">
        <v>1100</v>
      </c>
    </row>
    <row r="1386" spans="2:8" ht="27" outlineLevel="1" x14ac:dyDescent="0.25">
      <c r="B1386" s="20">
        <v>1239</v>
      </c>
      <c r="C1386" s="21" t="s">
        <v>900</v>
      </c>
      <c r="D1386" s="22" t="s">
        <v>956</v>
      </c>
      <c r="E1386" s="18">
        <v>0</v>
      </c>
      <c r="F1386" s="25" t="s">
        <v>1086</v>
      </c>
      <c r="G1386" s="23" t="s">
        <v>1590</v>
      </c>
      <c r="H1386" s="8">
        <v>1650.0000000000002</v>
      </c>
    </row>
    <row r="1387" spans="2:8" ht="40.5" outlineLevel="1" x14ac:dyDescent="0.25">
      <c r="B1387" s="20">
        <v>1240</v>
      </c>
      <c r="C1387" s="21" t="s">
        <v>691</v>
      </c>
      <c r="D1387" s="22" t="s">
        <v>956</v>
      </c>
      <c r="E1387" s="18">
        <v>0</v>
      </c>
      <c r="F1387" s="25" t="s">
        <v>1086</v>
      </c>
      <c r="G1387" s="23" t="s">
        <v>1590</v>
      </c>
      <c r="H1387" s="8">
        <v>3300.0000000000005</v>
      </c>
    </row>
    <row r="1388" spans="2:8" ht="40.5" outlineLevel="1" x14ac:dyDescent="0.25">
      <c r="B1388" s="20">
        <v>1241</v>
      </c>
      <c r="C1388" s="21" t="s">
        <v>929</v>
      </c>
      <c r="D1388" s="22" t="s">
        <v>956</v>
      </c>
      <c r="E1388" s="18">
        <v>0</v>
      </c>
      <c r="F1388" s="25" t="s">
        <v>1086</v>
      </c>
      <c r="G1388" s="23" t="s">
        <v>1590</v>
      </c>
      <c r="H1388" s="8">
        <v>2750</v>
      </c>
    </row>
    <row r="1389" spans="2:8" ht="61.5" customHeight="1" outlineLevel="1" x14ac:dyDescent="0.25">
      <c r="B1389" s="20">
        <v>1242</v>
      </c>
      <c r="C1389" s="21" t="s">
        <v>693</v>
      </c>
      <c r="D1389" s="22" t="s">
        <v>956</v>
      </c>
      <c r="E1389" s="18">
        <v>0</v>
      </c>
      <c r="F1389" s="25" t="s">
        <v>1086</v>
      </c>
      <c r="G1389" s="23" t="s">
        <v>1590</v>
      </c>
      <c r="H1389" s="8">
        <v>11000</v>
      </c>
    </row>
    <row r="1390" spans="2:8" outlineLevel="1" x14ac:dyDescent="0.25">
      <c r="B1390" s="20">
        <v>1243</v>
      </c>
      <c r="C1390" s="21" t="s">
        <v>851</v>
      </c>
      <c r="D1390" s="22" t="s">
        <v>956</v>
      </c>
      <c r="E1390" s="18">
        <v>0</v>
      </c>
      <c r="F1390" s="25" t="s">
        <v>1086</v>
      </c>
      <c r="G1390" s="23" t="s">
        <v>1590</v>
      </c>
      <c r="H1390" s="8">
        <v>990.00000000000011</v>
      </c>
    </row>
    <row r="1391" spans="2:8" ht="27" outlineLevel="1" x14ac:dyDescent="0.25">
      <c r="B1391" s="20">
        <v>1244</v>
      </c>
      <c r="C1391" s="21" t="s">
        <v>694</v>
      </c>
      <c r="D1391" s="22" t="s">
        <v>956</v>
      </c>
      <c r="E1391" s="18">
        <v>0</v>
      </c>
      <c r="F1391" s="25" t="s">
        <v>1086</v>
      </c>
      <c r="G1391" s="23" t="s">
        <v>1590</v>
      </c>
      <c r="H1391" s="8">
        <v>1650.0000000000002</v>
      </c>
    </row>
    <row r="1392" spans="2:8" ht="27" outlineLevel="1" x14ac:dyDescent="0.25">
      <c r="B1392" s="20">
        <v>1245</v>
      </c>
      <c r="C1392" s="21" t="s">
        <v>695</v>
      </c>
      <c r="D1392" s="22" t="s">
        <v>956</v>
      </c>
      <c r="E1392" s="18">
        <v>0</v>
      </c>
      <c r="F1392" s="25" t="s">
        <v>1086</v>
      </c>
      <c r="G1392" s="23" t="s">
        <v>1590</v>
      </c>
      <c r="H1392" s="8">
        <v>9350</v>
      </c>
    </row>
    <row r="1393" spans="2:8" ht="40.5" outlineLevel="1" x14ac:dyDescent="0.25">
      <c r="B1393" s="20">
        <v>1246</v>
      </c>
      <c r="C1393" s="21" t="s">
        <v>696</v>
      </c>
      <c r="D1393" s="22" t="s">
        <v>956</v>
      </c>
      <c r="E1393" s="18">
        <v>0</v>
      </c>
      <c r="F1393" s="25" t="s">
        <v>1086</v>
      </c>
      <c r="G1393" s="23" t="s">
        <v>1590</v>
      </c>
      <c r="H1393" s="8">
        <v>8690</v>
      </c>
    </row>
    <row r="1394" spans="2:8" ht="27" outlineLevel="1" x14ac:dyDescent="0.25">
      <c r="B1394" s="20">
        <v>1247</v>
      </c>
      <c r="C1394" s="21" t="s">
        <v>697</v>
      </c>
      <c r="D1394" s="22" t="s">
        <v>956</v>
      </c>
      <c r="E1394" s="18">
        <v>0</v>
      </c>
      <c r="F1394" s="25" t="s">
        <v>1086</v>
      </c>
      <c r="G1394" s="23" t="s">
        <v>1590</v>
      </c>
      <c r="H1394" s="8">
        <v>8800</v>
      </c>
    </row>
    <row r="1395" spans="2:8" ht="54" outlineLevel="1" x14ac:dyDescent="0.25">
      <c r="B1395" s="20">
        <v>1248</v>
      </c>
      <c r="C1395" s="21" t="s">
        <v>698</v>
      </c>
      <c r="D1395" s="22" t="s">
        <v>956</v>
      </c>
      <c r="E1395" s="18">
        <v>0</v>
      </c>
      <c r="F1395" s="25" t="s">
        <v>1086</v>
      </c>
      <c r="G1395" s="23" t="s">
        <v>1590</v>
      </c>
      <c r="H1395" s="8">
        <v>9900</v>
      </c>
    </row>
    <row r="1396" spans="2:8" ht="40.5" outlineLevel="1" x14ac:dyDescent="0.25">
      <c r="B1396" s="20">
        <v>1249</v>
      </c>
      <c r="C1396" s="21" t="s">
        <v>923</v>
      </c>
      <c r="D1396" s="22" t="s">
        <v>956</v>
      </c>
      <c r="E1396" s="18">
        <v>0</v>
      </c>
      <c r="F1396" s="25" t="s">
        <v>1086</v>
      </c>
      <c r="G1396" s="23" t="s">
        <v>1590</v>
      </c>
      <c r="H1396" s="8">
        <v>2750</v>
      </c>
    </row>
    <row r="1397" spans="2:8" ht="27" outlineLevel="1" x14ac:dyDescent="0.25">
      <c r="B1397" s="20">
        <v>1250</v>
      </c>
      <c r="C1397" s="21" t="s">
        <v>699</v>
      </c>
      <c r="D1397" s="22" t="s">
        <v>956</v>
      </c>
      <c r="E1397" s="18">
        <v>0</v>
      </c>
      <c r="F1397" s="25" t="s">
        <v>1086</v>
      </c>
      <c r="G1397" s="23" t="s">
        <v>1590</v>
      </c>
      <c r="H1397" s="8">
        <v>550</v>
      </c>
    </row>
    <row r="1398" spans="2:8" outlineLevel="1" x14ac:dyDescent="0.25">
      <c r="B1398" s="20">
        <v>1251</v>
      </c>
      <c r="C1398" s="27" t="s">
        <v>880</v>
      </c>
      <c r="D1398" s="22" t="s">
        <v>15</v>
      </c>
      <c r="E1398" s="18">
        <v>6</v>
      </c>
      <c r="F1398" s="25" t="s">
        <v>1086</v>
      </c>
      <c r="G1398" s="23" t="s">
        <v>1590</v>
      </c>
      <c r="H1398" s="8">
        <v>550</v>
      </c>
    </row>
    <row r="1399" spans="2:8" outlineLevel="1" x14ac:dyDescent="0.25">
      <c r="B1399" s="20">
        <v>1252</v>
      </c>
      <c r="C1399" s="21" t="s">
        <v>692</v>
      </c>
      <c r="D1399" s="22" t="s">
        <v>956</v>
      </c>
      <c r="E1399" s="18">
        <v>0</v>
      </c>
      <c r="F1399" s="25" t="s">
        <v>1086</v>
      </c>
      <c r="G1399" s="23" t="s">
        <v>1590</v>
      </c>
      <c r="H1399" s="8">
        <v>2750</v>
      </c>
    </row>
    <row r="1400" spans="2:8" outlineLevel="1" x14ac:dyDescent="0.25">
      <c r="B1400" s="20">
        <v>1253</v>
      </c>
      <c r="C1400" s="14" t="s">
        <v>879</v>
      </c>
      <c r="D1400" s="22" t="s">
        <v>15</v>
      </c>
      <c r="E1400" s="18">
        <v>6</v>
      </c>
      <c r="F1400" s="25" t="s">
        <v>1086</v>
      </c>
      <c r="G1400" s="23" t="s">
        <v>1590</v>
      </c>
      <c r="H1400" s="8">
        <v>935.00000000000011</v>
      </c>
    </row>
    <row r="1401" spans="2:8" ht="27" outlineLevel="1" x14ac:dyDescent="0.25">
      <c r="B1401" s="20">
        <v>1254</v>
      </c>
      <c r="C1401" s="21" t="s">
        <v>700</v>
      </c>
      <c r="D1401" s="22" t="s">
        <v>956</v>
      </c>
      <c r="E1401" s="18">
        <v>0</v>
      </c>
      <c r="F1401" s="25" t="s">
        <v>1086</v>
      </c>
      <c r="G1401" s="23" t="s">
        <v>1590</v>
      </c>
      <c r="H1401" s="8">
        <v>9350</v>
      </c>
    </row>
    <row r="1402" spans="2:8" ht="40.5" outlineLevel="1" x14ac:dyDescent="0.25">
      <c r="B1402" s="20">
        <v>1255</v>
      </c>
      <c r="C1402" s="21" t="s">
        <v>701</v>
      </c>
      <c r="D1402" s="22" t="s">
        <v>956</v>
      </c>
      <c r="E1402" s="18">
        <v>0</v>
      </c>
      <c r="F1402" s="25" t="s">
        <v>1086</v>
      </c>
      <c r="G1402" s="23" t="s">
        <v>1590</v>
      </c>
      <c r="H1402" s="8">
        <v>935.00000000000011</v>
      </c>
    </row>
    <row r="1403" spans="2:8" ht="27" outlineLevel="1" x14ac:dyDescent="0.25">
      <c r="B1403" s="20">
        <v>1256</v>
      </c>
      <c r="C1403" s="21" t="s">
        <v>861</v>
      </c>
      <c r="D1403" s="22" t="s">
        <v>956</v>
      </c>
      <c r="E1403" s="18">
        <v>0</v>
      </c>
      <c r="F1403" s="25" t="s">
        <v>1086</v>
      </c>
      <c r="G1403" s="23" t="s">
        <v>1590</v>
      </c>
      <c r="H1403" s="8">
        <v>550</v>
      </c>
    </row>
    <row r="1404" spans="2:8" ht="121.5" outlineLevel="1" x14ac:dyDescent="0.25">
      <c r="B1404" s="20">
        <v>1257</v>
      </c>
      <c r="C1404" s="21" t="s">
        <v>702</v>
      </c>
      <c r="D1404" s="22" t="s">
        <v>956</v>
      </c>
      <c r="E1404" s="18">
        <v>0</v>
      </c>
      <c r="F1404" s="25" t="s">
        <v>1086</v>
      </c>
      <c r="G1404" s="23" t="s">
        <v>1590</v>
      </c>
      <c r="H1404" s="8">
        <v>9020</v>
      </c>
    </row>
    <row r="1405" spans="2:8" outlineLevel="1" x14ac:dyDescent="0.25">
      <c r="B1405" s="20">
        <v>1258</v>
      </c>
      <c r="C1405" s="21" t="s">
        <v>703</v>
      </c>
      <c r="D1405" s="22" t="s">
        <v>956</v>
      </c>
      <c r="E1405" s="18">
        <v>0</v>
      </c>
      <c r="F1405" s="25" t="s">
        <v>1086</v>
      </c>
      <c r="G1405" s="23" t="s">
        <v>1590</v>
      </c>
      <c r="H1405" s="8">
        <v>1430.0000000000002</v>
      </c>
    </row>
    <row r="1406" spans="2:8" outlineLevel="1" x14ac:dyDescent="0.25">
      <c r="B1406" s="20">
        <v>1259</v>
      </c>
      <c r="C1406" s="21" t="s">
        <v>704</v>
      </c>
      <c r="D1406" s="22" t="s">
        <v>956</v>
      </c>
      <c r="E1406" s="18">
        <v>0</v>
      </c>
      <c r="F1406" s="25" t="s">
        <v>1086</v>
      </c>
      <c r="G1406" s="23" t="s">
        <v>1590</v>
      </c>
      <c r="H1406" s="8">
        <v>1980.0000000000002</v>
      </c>
    </row>
    <row r="1407" spans="2:8" outlineLevel="1" x14ac:dyDescent="0.25">
      <c r="B1407" s="20">
        <v>1260</v>
      </c>
      <c r="C1407" s="21" t="s">
        <v>850</v>
      </c>
      <c r="D1407" s="22" t="s">
        <v>956</v>
      </c>
      <c r="E1407" s="18">
        <v>0</v>
      </c>
      <c r="F1407" s="25" t="s">
        <v>1086</v>
      </c>
      <c r="G1407" s="23" t="s">
        <v>1590</v>
      </c>
      <c r="H1407" s="8">
        <v>550</v>
      </c>
    </row>
    <row r="1408" spans="2:8" outlineLevel="1" x14ac:dyDescent="0.25">
      <c r="B1408" s="20">
        <v>1261</v>
      </c>
      <c r="C1408" s="14" t="s">
        <v>705</v>
      </c>
      <c r="D1408" s="22" t="s">
        <v>956</v>
      </c>
      <c r="E1408" s="18">
        <v>0</v>
      </c>
      <c r="F1408" s="25" t="s">
        <v>1086</v>
      </c>
      <c r="G1408" s="23" t="s">
        <v>1590</v>
      </c>
      <c r="H1408" s="8">
        <v>1100</v>
      </c>
    </row>
    <row r="1409" spans="2:8" ht="54" outlineLevel="1" x14ac:dyDescent="0.25">
      <c r="B1409" s="20">
        <v>1262</v>
      </c>
      <c r="C1409" s="21" t="s">
        <v>706</v>
      </c>
      <c r="D1409" s="22" t="s">
        <v>956</v>
      </c>
      <c r="E1409" s="18">
        <v>0</v>
      </c>
      <c r="F1409" s="25" t="s">
        <v>1086</v>
      </c>
      <c r="G1409" s="23" t="s">
        <v>1590</v>
      </c>
      <c r="H1409" s="8">
        <v>8250</v>
      </c>
    </row>
    <row r="1410" spans="2:8" ht="27" outlineLevel="1" x14ac:dyDescent="0.25">
      <c r="B1410" s="20">
        <v>1263</v>
      </c>
      <c r="C1410" s="21" t="s">
        <v>707</v>
      </c>
      <c r="D1410" s="22" t="s">
        <v>956</v>
      </c>
      <c r="E1410" s="18">
        <v>0</v>
      </c>
      <c r="F1410" s="25" t="s">
        <v>1086</v>
      </c>
      <c r="G1410" s="23" t="s">
        <v>1590</v>
      </c>
      <c r="H1410" s="8">
        <v>550</v>
      </c>
    </row>
    <row r="1411" spans="2:8" ht="108" outlineLevel="1" x14ac:dyDescent="0.25">
      <c r="B1411" s="20">
        <v>1264</v>
      </c>
      <c r="C1411" s="21" t="s">
        <v>708</v>
      </c>
      <c r="D1411" s="22" t="s">
        <v>956</v>
      </c>
      <c r="E1411" s="18">
        <v>0</v>
      </c>
      <c r="F1411" s="25" t="s">
        <v>1086</v>
      </c>
      <c r="G1411" s="23" t="s">
        <v>1590</v>
      </c>
      <c r="H1411" s="8">
        <v>4400</v>
      </c>
    </row>
    <row r="1412" spans="2:8" outlineLevel="1" x14ac:dyDescent="0.25">
      <c r="B1412" s="20">
        <v>1265</v>
      </c>
      <c r="C1412" s="14" t="s">
        <v>717</v>
      </c>
      <c r="D1412" s="22" t="s">
        <v>956</v>
      </c>
      <c r="E1412" s="18">
        <v>0</v>
      </c>
      <c r="F1412" s="25" t="s">
        <v>1086</v>
      </c>
      <c r="G1412" s="23" t="s">
        <v>1590</v>
      </c>
      <c r="H1412" s="8">
        <v>990.00000000000011</v>
      </c>
    </row>
    <row r="1413" spans="2:8" ht="40.5" outlineLevel="1" x14ac:dyDescent="0.25">
      <c r="B1413" s="20">
        <v>1266</v>
      </c>
      <c r="C1413" s="21" t="s">
        <v>896</v>
      </c>
      <c r="D1413" s="22" t="s">
        <v>956</v>
      </c>
      <c r="E1413" s="18">
        <v>0</v>
      </c>
      <c r="F1413" s="25" t="s">
        <v>1086</v>
      </c>
      <c r="G1413" s="23" t="s">
        <v>1590</v>
      </c>
      <c r="H1413" s="8">
        <v>3300.0000000000005</v>
      </c>
    </row>
    <row r="1414" spans="2:8" ht="40.5" outlineLevel="1" x14ac:dyDescent="0.25">
      <c r="B1414" s="20">
        <v>1267</v>
      </c>
      <c r="C1414" s="14" t="s">
        <v>709</v>
      </c>
      <c r="D1414" s="22" t="s">
        <v>956</v>
      </c>
      <c r="E1414" s="18">
        <v>0</v>
      </c>
      <c r="F1414" s="25" t="s">
        <v>1086</v>
      </c>
      <c r="G1414" s="23" t="s">
        <v>1590</v>
      </c>
      <c r="H1414" s="8">
        <v>825.00000000000011</v>
      </c>
    </row>
    <row r="1415" spans="2:8" ht="27" outlineLevel="1" x14ac:dyDescent="0.25">
      <c r="B1415" s="20">
        <v>1268</v>
      </c>
      <c r="C1415" s="21" t="s">
        <v>862</v>
      </c>
      <c r="D1415" s="22" t="s">
        <v>956</v>
      </c>
      <c r="E1415" s="18">
        <v>0</v>
      </c>
      <c r="F1415" s="25" t="s">
        <v>1086</v>
      </c>
      <c r="G1415" s="23" t="s">
        <v>1590</v>
      </c>
      <c r="H1415" s="8">
        <v>660</v>
      </c>
    </row>
    <row r="1416" spans="2:8" outlineLevel="1" x14ac:dyDescent="0.25">
      <c r="B1416" s="20">
        <v>1269</v>
      </c>
      <c r="C1416" s="14" t="s">
        <v>859</v>
      </c>
      <c r="D1416" s="22" t="s">
        <v>956</v>
      </c>
      <c r="E1416" s="18">
        <v>0</v>
      </c>
      <c r="F1416" s="25" t="s">
        <v>1086</v>
      </c>
      <c r="G1416" s="23" t="s">
        <v>1590</v>
      </c>
      <c r="H1416" s="8">
        <v>660</v>
      </c>
    </row>
    <row r="1417" spans="2:8" ht="27" outlineLevel="1" x14ac:dyDescent="0.25">
      <c r="B1417" s="20">
        <v>1270</v>
      </c>
      <c r="C1417" s="21" t="s">
        <v>710</v>
      </c>
      <c r="D1417" s="22" t="s">
        <v>956</v>
      </c>
      <c r="E1417" s="18">
        <v>0</v>
      </c>
      <c r="F1417" s="25" t="s">
        <v>1086</v>
      </c>
      <c r="G1417" s="23" t="s">
        <v>1590</v>
      </c>
      <c r="H1417" s="8">
        <v>550</v>
      </c>
    </row>
    <row r="1418" spans="2:8" outlineLevel="1" x14ac:dyDescent="0.25">
      <c r="B1418" s="20">
        <v>1271</v>
      </c>
      <c r="C1418" s="120" t="s">
        <v>883</v>
      </c>
      <c r="D1418" s="22" t="s">
        <v>92</v>
      </c>
      <c r="E1418" s="18">
        <v>12</v>
      </c>
      <c r="F1418" s="25" t="s">
        <v>1086</v>
      </c>
      <c r="G1418" s="23" t="s">
        <v>1590</v>
      </c>
      <c r="H1418" s="8">
        <v>550</v>
      </c>
    </row>
    <row r="1419" spans="2:8" ht="27" outlineLevel="1" x14ac:dyDescent="0.25">
      <c r="B1419" s="20">
        <v>1272</v>
      </c>
      <c r="C1419" s="21" t="s">
        <v>711</v>
      </c>
      <c r="D1419" s="22" t="s">
        <v>15</v>
      </c>
      <c r="E1419" s="18">
        <v>5</v>
      </c>
      <c r="F1419" s="25" t="s">
        <v>1086</v>
      </c>
      <c r="G1419" s="23" t="s">
        <v>1590</v>
      </c>
      <c r="H1419" s="8">
        <v>550</v>
      </c>
    </row>
    <row r="1420" spans="2:8" ht="27" outlineLevel="1" x14ac:dyDescent="0.25">
      <c r="B1420" s="20">
        <v>1273</v>
      </c>
      <c r="C1420" s="21" t="s">
        <v>852</v>
      </c>
      <c r="D1420" s="22" t="s">
        <v>956</v>
      </c>
      <c r="E1420" s="18">
        <v>0</v>
      </c>
      <c r="F1420" s="25" t="s">
        <v>1086</v>
      </c>
      <c r="G1420" s="23" t="s">
        <v>1590</v>
      </c>
      <c r="H1420" s="8">
        <v>1100</v>
      </c>
    </row>
    <row r="1421" spans="2:8" outlineLevel="1" x14ac:dyDescent="0.25">
      <c r="B1421" s="20">
        <v>1274</v>
      </c>
      <c r="C1421" s="21" t="s">
        <v>769</v>
      </c>
      <c r="D1421" s="22" t="s">
        <v>15</v>
      </c>
      <c r="E1421" s="18">
        <v>15</v>
      </c>
      <c r="F1421" s="25" t="s">
        <v>1086</v>
      </c>
      <c r="G1421" s="23" t="s">
        <v>1590</v>
      </c>
      <c r="H1421" s="8">
        <v>550</v>
      </c>
    </row>
    <row r="1422" spans="2:8" outlineLevel="1" x14ac:dyDescent="0.25">
      <c r="B1422" s="20">
        <v>1275</v>
      </c>
      <c r="C1422" s="139" t="s">
        <v>946</v>
      </c>
      <c r="D1422" s="22" t="s">
        <v>15</v>
      </c>
      <c r="E1422" s="18">
        <v>6</v>
      </c>
      <c r="F1422" s="25" t="s">
        <v>1086</v>
      </c>
      <c r="G1422" s="23" t="s">
        <v>1590</v>
      </c>
      <c r="H1422" s="8">
        <v>550</v>
      </c>
    </row>
    <row r="1423" spans="2:8" outlineLevel="1" x14ac:dyDescent="0.25">
      <c r="B1423" s="20">
        <v>1276</v>
      </c>
      <c r="C1423" s="14" t="s">
        <v>716</v>
      </c>
      <c r="D1423" s="22" t="s">
        <v>956</v>
      </c>
      <c r="E1423" s="18">
        <v>0</v>
      </c>
      <c r="F1423" s="25" t="s">
        <v>1086</v>
      </c>
      <c r="G1423" s="23" t="s">
        <v>1590</v>
      </c>
      <c r="H1423" s="8">
        <v>550</v>
      </c>
    </row>
    <row r="1424" spans="2:8" ht="40.5" outlineLevel="1" x14ac:dyDescent="0.25">
      <c r="B1424" s="20">
        <v>1277</v>
      </c>
      <c r="C1424" s="21" t="s">
        <v>901</v>
      </c>
      <c r="D1424" s="22" t="s">
        <v>956</v>
      </c>
      <c r="E1424" s="18">
        <v>0</v>
      </c>
      <c r="F1424" s="25" t="s">
        <v>1086</v>
      </c>
      <c r="G1424" s="23" t="s">
        <v>1590</v>
      </c>
      <c r="H1424" s="8">
        <v>550</v>
      </c>
    </row>
    <row r="1425" spans="2:12" outlineLevel="1" x14ac:dyDescent="0.25">
      <c r="B1425" s="20">
        <v>1278</v>
      </c>
      <c r="C1425" s="14" t="s">
        <v>712</v>
      </c>
      <c r="D1425" s="22" t="s">
        <v>956</v>
      </c>
      <c r="E1425" s="18">
        <v>0</v>
      </c>
      <c r="F1425" s="25" t="s">
        <v>1086</v>
      </c>
      <c r="G1425" s="23" t="s">
        <v>1590</v>
      </c>
      <c r="H1425" s="8">
        <v>660</v>
      </c>
    </row>
    <row r="1426" spans="2:12" ht="40.5" outlineLevel="1" x14ac:dyDescent="0.25">
      <c r="B1426" s="20">
        <v>1279</v>
      </c>
      <c r="C1426" s="21" t="s">
        <v>902</v>
      </c>
      <c r="D1426" s="22" t="s">
        <v>956</v>
      </c>
      <c r="E1426" s="18">
        <v>0</v>
      </c>
      <c r="F1426" s="25" t="s">
        <v>1086</v>
      </c>
      <c r="G1426" s="23" t="s">
        <v>1590</v>
      </c>
      <c r="H1426" s="8">
        <v>385</v>
      </c>
    </row>
    <row r="1427" spans="2:12" ht="54" outlineLevel="1" x14ac:dyDescent="0.25">
      <c r="B1427" s="20">
        <v>1280</v>
      </c>
      <c r="C1427" s="14" t="s">
        <v>713</v>
      </c>
      <c r="D1427" s="22" t="s">
        <v>956</v>
      </c>
      <c r="E1427" s="18">
        <v>0</v>
      </c>
      <c r="F1427" s="25" t="s">
        <v>1086</v>
      </c>
      <c r="G1427" s="23" t="s">
        <v>1590</v>
      </c>
      <c r="H1427" s="8">
        <v>550</v>
      </c>
    </row>
    <row r="1428" spans="2:12" ht="27" outlineLevel="1" x14ac:dyDescent="0.25">
      <c r="B1428" s="20">
        <v>1281</v>
      </c>
      <c r="C1428" s="27" t="s">
        <v>930</v>
      </c>
      <c r="D1428" s="22" t="s">
        <v>956</v>
      </c>
      <c r="E1428" s="18">
        <v>0</v>
      </c>
      <c r="F1428" s="25" t="s">
        <v>1086</v>
      </c>
      <c r="G1428" s="23" t="s">
        <v>1590</v>
      </c>
      <c r="H1428" s="8">
        <v>990.00000000000011</v>
      </c>
    </row>
    <row r="1429" spans="2:12" ht="27" outlineLevel="1" x14ac:dyDescent="0.25">
      <c r="B1429" s="20">
        <v>1282</v>
      </c>
      <c r="C1429" s="14" t="s">
        <v>714</v>
      </c>
      <c r="D1429" s="22" t="s">
        <v>956</v>
      </c>
      <c r="E1429" s="18">
        <v>0</v>
      </c>
      <c r="F1429" s="25" t="s">
        <v>1086</v>
      </c>
      <c r="G1429" s="23" t="s">
        <v>1590</v>
      </c>
      <c r="H1429" s="8">
        <v>990.00000000000011</v>
      </c>
    </row>
    <row r="1430" spans="2:12" ht="27" outlineLevel="1" x14ac:dyDescent="0.25">
      <c r="B1430" s="20">
        <v>1283</v>
      </c>
      <c r="C1430" s="21" t="s">
        <v>715</v>
      </c>
      <c r="D1430" s="22" t="s">
        <v>956</v>
      </c>
      <c r="E1430" s="18">
        <v>0</v>
      </c>
      <c r="F1430" s="25" t="s">
        <v>1086</v>
      </c>
      <c r="G1430" s="23" t="s">
        <v>1590</v>
      </c>
      <c r="H1430" s="8">
        <v>660</v>
      </c>
    </row>
    <row r="1431" spans="2:12" ht="94.5" outlineLevel="1" x14ac:dyDescent="0.25">
      <c r="B1431" s="20">
        <v>1284</v>
      </c>
      <c r="C1431" s="14" t="s">
        <v>863</v>
      </c>
      <c r="D1431" s="22" t="s">
        <v>956</v>
      </c>
      <c r="E1431" s="18">
        <v>0</v>
      </c>
      <c r="F1431" s="25" t="s">
        <v>1086</v>
      </c>
      <c r="G1431" s="23" t="s">
        <v>1590</v>
      </c>
      <c r="H1431" s="8">
        <v>3300.0000000000005</v>
      </c>
    </row>
    <row r="1432" spans="2:12" ht="27" outlineLevel="1" x14ac:dyDescent="0.25">
      <c r="B1432" s="20">
        <v>1285</v>
      </c>
      <c r="C1432" s="14" t="s">
        <v>718</v>
      </c>
      <c r="D1432" s="22" t="s">
        <v>15</v>
      </c>
      <c r="E1432" s="18">
        <v>6</v>
      </c>
      <c r="F1432" s="25" t="s">
        <v>1086</v>
      </c>
      <c r="G1432" s="23" t="s">
        <v>1590</v>
      </c>
      <c r="H1432" s="8">
        <v>9350</v>
      </c>
    </row>
    <row r="1433" spans="2:12" ht="27" outlineLevel="1" x14ac:dyDescent="0.25">
      <c r="B1433" s="20">
        <v>1286</v>
      </c>
      <c r="C1433" s="14" t="s">
        <v>1221</v>
      </c>
      <c r="D1433" s="22" t="s">
        <v>956</v>
      </c>
      <c r="E1433" s="18">
        <v>0</v>
      </c>
      <c r="F1433" s="25" t="s">
        <v>1086</v>
      </c>
      <c r="G1433" s="23" t="s">
        <v>1590</v>
      </c>
      <c r="H1433" s="8">
        <v>7700.0000000000009</v>
      </c>
    </row>
    <row r="1434" spans="2:12" s="168" customFormat="1" outlineLevel="1" x14ac:dyDescent="0.25">
      <c r="B1434" s="20">
        <v>1287</v>
      </c>
      <c r="C1434" s="14" t="s">
        <v>1226</v>
      </c>
      <c r="D1434" s="22" t="s">
        <v>1227</v>
      </c>
      <c r="E1434" s="18"/>
      <c r="F1434" s="25" t="s">
        <v>1086</v>
      </c>
      <c r="G1434" s="23" t="s">
        <v>1590</v>
      </c>
      <c r="H1434" s="8">
        <v>110.00000000000001</v>
      </c>
      <c r="L1434" s="169"/>
    </row>
    <row r="1435" spans="2:12" s="168" customFormat="1" outlineLevel="1" x14ac:dyDescent="0.25">
      <c r="B1435" s="20">
        <v>1288</v>
      </c>
      <c r="C1435" s="14" t="s">
        <v>1291</v>
      </c>
      <c r="D1435" s="22" t="s">
        <v>757</v>
      </c>
      <c r="E1435" s="18">
        <v>18</v>
      </c>
      <c r="F1435" s="25" t="s">
        <v>1086</v>
      </c>
      <c r="G1435" s="23" t="s">
        <v>1590</v>
      </c>
      <c r="H1435" s="8">
        <v>726.62400000000002</v>
      </c>
      <c r="L1435" s="169"/>
    </row>
    <row r="1436" spans="2:12" s="168" customFormat="1" ht="30" customHeight="1" outlineLevel="1" x14ac:dyDescent="0.25">
      <c r="B1436" s="20">
        <v>1289</v>
      </c>
      <c r="C1436" s="14" t="s">
        <v>1292</v>
      </c>
      <c r="D1436" s="22" t="s">
        <v>757</v>
      </c>
      <c r="E1436" s="18">
        <v>50</v>
      </c>
      <c r="F1436" s="25" t="s">
        <v>1086</v>
      </c>
      <c r="G1436" s="23" t="s">
        <v>1590</v>
      </c>
      <c r="H1436" s="8">
        <v>2227.1999999999998</v>
      </c>
      <c r="L1436" s="169"/>
    </row>
    <row r="1437" spans="2:12" s="168" customFormat="1" outlineLevel="1" x14ac:dyDescent="0.25">
      <c r="B1437" s="20">
        <v>1290</v>
      </c>
      <c r="C1437" s="14" t="s">
        <v>1604</v>
      </c>
      <c r="D1437" s="22" t="s">
        <v>956</v>
      </c>
      <c r="E1437" s="106"/>
      <c r="F1437" s="25" t="s">
        <v>1086</v>
      </c>
      <c r="G1437" s="23" t="s">
        <v>1590</v>
      </c>
      <c r="H1437" s="8">
        <v>4000</v>
      </c>
      <c r="L1437" s="169"/>
    </row>
    <row r="1438" spans="2:12" ht="18.75" x14ac:dyDescent="0.3">
      <c r="B1438" s="233" t="s">
        <v>1196</v>
      </c>
      <c r="C1438" s="234"/>
      <c r="D1438" s="62"/>
      <c r="E1438" s="63"/>
      <c r="F1438" s="15"/>
      <c r="G1438" s="23"/>
      <c r="H1438" s="12">
        <v>725000</v>
      </c>
    </row>
    <row r="1439" spans="2:12" ht="40.5" outlineLevel="1" x14ac:dyDescent="0.25">
      <c r="B1439" s="20">
        <v>1290</v>
      </c>
      <c r="C1439" s="27" t="s">
        <v>1369</v>
      </c>
      <c r="D1439" s="26" t="s">
        <v>1614</v>
      </c>
      <c r="E1439" s="18">
        <v>13500</v>
      </c>
      <c r="F1439" s="25" t="s">
        <v>1086</v>
      </c>
      <c r="G1439" s="23" t="s">
        <v>1085</v>
      </c>
      <c r="H1439" s="8">
        <v>412486</v>
      </c>
    </row>
    <row r="1440" spans="2:12" ht="18.75" x14ac:dyDescent="0.3">
      <c r="B1440" s="233" t="s">
        <v>1197</v>
      </c>
      <c r="C1440" s="234"/>
      <c r="D1440" s="234"/>
      <c r="E1440" s="234"/>
      <c r="F1440" s="235"/>
      <c r="G1440" s="188"/>
      <c r="H1440" s="12">
        <v>179472</v>
      </c>
    </row>
    <row r="1441" spans="2:8" ht="27" outlineLevel="1" x14ac:dyDescent="0.25">
      <c r="B1441" s="20">
        <v>1291</v>
      </c>
      <c r="C1441" s="21" t="s">
        <v>719</v>
      </c>
      <c r="D1441" s="26" t="s">
        <v>956</v>
      </c>
      <c r="E1441" s="18">
        <v>0</v>
      </c>
      <c r="F1441" s="25" t="s">
        <v>1086</v>
      </c>
      <c r="G1441" s="23" t="s">
        <v>1590</v>
      </c>
      <c r="H1441" s="8">
        <v>7000</v>
      </c>
    </row>
    <row r="1442" spans="2:8" outlineLevel="1" x14ac:dyDescent="0.25">
      <c r="B1442" s="20">
        <v>1292</v>
      </c>
      <c r="C1442" s="21" t="s">
        <v>722</v>
      </c>
      <c r="D1442" s="26" t="s">
        <v>956</v>
      </c>
      <c r="E1442" s="18">
        <v>0</v>
      </c>
      <c r="F1442" s="25" t="s">
        <v>1086</v>
      </c>
      <c r="G1442" s="23" t="s">
        <v>1085</v>
      </c>
      <c r="H1442" s="8">
        <v>56524</v>
      </c>
    </row>
    <row r="1443" spans="2:8" ht="27" outlineLevel="1" x14ac:dyDescent="0.25">
      <c r="B1443" s="20">
        <v>1293</v>
      </c>
      <c r="C1443" s="27" t="s">
        <v>721</v>
      </c>
      <c r="D1443" s="26" t="s">
        <v>956</v>
      </c>
      <c r="E1443" s="18">
        <v>0</v>
      </c>
      <c r="F1443" s="28" t="s">
        <v>1086</v>
      </c>
      <c r="G1443" s="23" t="s">
        <v>1085</v>
      </c>
      <c r="H1443" s="8">
        <v>39688</v>
      </c>
    </row>
    <row r="1444" spans="2:8" ht="27" outlineLevel="1" x14ac:dyDescent="0.25">
      <c r="B1444" s="20">
        <v>1294</v>
      </c>
      <c r="C1444" s="21" t="s">
        <v>725</v>
      </c>
      <c r="D1444" s="26" t="s">
        <v>956</v>
      </c>
      <c r="E1444" s="18">
        <v>0</v>
      </c>
      <c r="F1444" s="25" t="s">
        <v>1086</v>
      </c>
      <c r="G1444" s="23" t="s">
        <v>1590</v>
      </c>
      <c r="H1444" s="8">
        <v>7000</v>
      </c>
    </row>
    <row r="1445" spans="2:8" ht="17.25" customHeight="1" outlineLevel="1" x14ac:dyDescent="0.25">
      <c r="B1445" s="20">
        <v>1295</v>
      </c>
      <c r="C1445" s="21" t="s">
        <v>723</v>
      </c>
      <c r="D1445" s="26" t="s">
        <v>956</v>
      </c>
      <c r="E1445" s="18">
        <v>0</v>
      </c>
      <c r="F1445" s="25" t="s">
        <v>1086</v>
      </c>
      <c r="G1445" s="23" t="s">
        <v>1085</v>
      </c>
      <c r="H1445" s="8">
        <v>32000</v>
      </c>
    </row>
    <row r="1446" spans="2:8" ht="101.25" customHeight="1" outlineLevel="1" x14ac:dyDescent="0.25">
      <c r="B1446" s="20">
        <v>1296</v>
      </c>
      <c r="C1446" s="27" t="s">
        <v>724</v>
      </c>
      <c r="D1446" s="26" t="s">
        <v>956</v>
      </c>
      <c r="E1446" s="18">
        <v>0</v>
      </c>
      <c r="F1446" s="28" t="s">
        <v>1086</v>
      </c>
      <c r="G1446" s="23" t="s">
        <v>1590</v>
      </c>
      <c r="H1446" s="8">
        <v>11200</v>
      </c>
    </row>
    <row r="1447" spans="2:8" ht="40.5" outlineLevel="1" x14ac:dyDescent="0.25">
      <c r="B1447" s="20">
        <v>1297</v>
      </c>
      <c r="C1447" s="27" t="s">
        <v>720</v>
      </c>
      <c r="D1447" s="26" t="s">
        <v>956</v>
      </c>
      <c r="E1447" s="18">
        <v>0</v>
      </c>
      <c r="F1447" s="28" t="s">
        <v>1086</v>
      </c>
      <c r="G1447" s="23" t="s">
        <v>1590</v>
      </c>
      <c r="H1447" s="8">
        <v>7000</v>
      </c>
    </row>
    <row r="1448" spans="2:8" outlineLevel="1" x14ac:dyDescent="0.25">
      <c r="B1448" s="20">
        <v>1298</v>
      </c>
      <c r="C1448" s="27" t="s">
        <v>1351</v>
      </c>
      <c r="D1448" s="26" t="s">
        <v>956</v>
      </c>
      <c r="E1448" s="18">
        <v>0</v>
      </c>
      <c r="F1448" s="25" t="s">
        <v>1086</v>
      </c>
      <c r="G1448" s="23" t="s">
        <v>1085</v>
      </c>
      <c r="H1448" s="8">
        <v>17460</v>
      </c>
    </row>
    <row r="1449" spans="2:8" outlineLevel="1" x14ac:dyDescent="0.25">
      <c r="B1449" s="20">
        <v>1299</v>
      </c>
      <c r="C1449" s="27" t="s">
        <v>1352</v>
      </c>
      <c r="D1449" s="26" t="s">
        <v>956</v>
      </c>
      <c r="E1449" s="18">
        <v>0</v>
      </c>
      <c r="F1449" s="28" t="s">
        <v>1086</v>
      </c>
      <c r="G1449" s="23" t="s">
        <v>1590</v>
      </c>
      <c r="H1449" s="8">
        <v>1600</v>
      </c>
    </row>
    <row r="1450" spans="2:8" ht="18.75" x14ac:dyDescent="0.3">
      <c r="B1450" s="233" t="s">
        <v>1198</v>
      </c>
      <c r="C1450" s="234"/>
      <c r="D1450" s="62"/>
      <c r="E1450" s="63"/>
      <c r="F1450" s="15"/>
      <c r="G1450" s="188"/>
      <c r="H1450" s="12">
        <v>3970</v>
      </c>
    </row>
    <row r="1451" spans="2:8" outlineLevel="1" x14ac:dyDescent="0.25">
      <c r="B1451" s="20">
        <v>1300</v>
      </c>
      <c r="C1451" s="21" t="s">
        <v>726</v>
      </c>
      <c r="D1451" s="26" t="s">
        <v>956</v>
      </c>
      <c r="E1451" s="18">
        <v>0</v>
      </c>
      <c r="F1451" s="25" t="s">
        <v>1086</v>
      </c>
      <c r="G1451" s="23" t="s">
        <v>1590</v>
      </c>
      <c r="H1451" s="8">
        <v>2200</v>
      </c>
    </row>
    <row r="1452" spans="2:8" outlineLevel="1" x14ac:dyDescent="0.25">
      <c r="B1452" s="20">
        <v>1301</v>
      </c>
      <c r="C1452" s="21" t="s">
        <v>1007</v>
      </c>
      <c r="D1452" s="26" t="s">
        <v>956</v>
      </c>
      <c r="E1452" s="18">
        <v>0</v>
      </c>
      <c r="F1452" s="25" t="s">
        <v>1086</v>
      </c>
      <c r="G1452" s="23" t="s">
        <v>1590</v>
      </c>
      <c r="H1452" s="8">
        <v>550</v>
      </c>
    </row>
    <row r="1453" spans="2:8" ht="19.5" customHeight="1" outlineLevel="1" x14ac:dyDescent="0.25">
      <c r="B1453" s="20">
        <v>1302</v>
      </c>
      <c r="C1453" s="21" t="s">
        <v>904</v>
      </c>
      <c r="D1453" s="26" t="s">
        <v>956</v>
      </c>
      <c r="E1453" s="18">
        <v>0</v>
      </c>
      <c r="F1453" s="25" t="s">
        <v>1086</v>
      </c>
      <c r="G1453" s="23" t="s">
        <v>1590</v>
      </c>
      <c r="H1453" s="8">
        <v>220.00000000000003</v>
      </c>
    </row>
    <row r="1454" spans="2:8" outlineLevel="1" x14ac:dyDescent="0.25">
      <c r="B1454" s="20">
        <v>1303</v>
      </c>
      <c r="C1454" s="21" t="s">
        <v>727</v>
      </c>
      <c r="D1454" s="26" t="s">
        <v>956</v>
      </c>
      <c r="E1454" s="18">
        <v>0</v>
      </c>
      <c r="F1454" s="25" t="s">
        <v>1086</v>
      </c>
      <c r="G1454" s="23" t="s">
        <v>1590</v>
      </c>
      <c r="H1454" s="8">
        <v>1000</v>
      </c>
    </row>
    <row r="1455" spans="2:8" ht="18.75" x14ac:dyDescent="0.3">
      <c r="B1455" s="233" t="s">
        <v>1199</v>
      </c>
      <c r="C1455" s="234"/>
      <c r="D1455" s="62"/>
      <c r="E1455" s="63"/>
      <c r="F1455" s="15"/>
      <c r="G1455" s="23"/>
      <c r="H1455" s="12">
        <v>40800</v>
      </c>
    </row>
    <row r="1456" spans="2:8" ht="31.5" customHeight="1" outlineLevel="1" x14ac:dyDescent="0.25">
      <c r="B1456" s="20">
        <v>1304</v>
      </c>
      <c r="C1456" s="27" t="s">
        <v>728</v>
      </c>
      <c r="D1456" s="26" t="s">
        <v>956</v>
      </c>
      <c r="E1456" s="18">
        <v>0</v>
      </c>
      <c r="F1456" s="28" t="s">
        <v>1200</v>
      </c>
      <c r="G1456" s="23" t="s">
        <v>1783</v>
      </c>
      <c r="H1456" s="8">
        <v>30026.471460000001</v>
      </c>
    </row>
    <row r="1457" spans="2:8" ht="29.25" customHeight="1" outlineLevel="1" x14ac:dyDescent="0.25">
      <c r="B1457" s="20">
        <v>1305</v>
      </c>
      <c r="C1457" s="27" t="s">
        <v>1256</v>
      </c>
      <c r="D1457" s="26" t="s">
        <v>956</v>
      </c>
      <c r="E1457" s="18">
        <v>0</v>
      </c>
      <c r="F1457" s="28" t="s">
        <v>1200</v>
      </c>
      <c r="G1457" s="23" t="s">
        <v>1590</v>
      </c>
      <c r="H1457" s="8">
        <v>10000</v>
      </c>
    </row>
    <row r="1458" spans="2:8" ht="25.5" outlineLevel="1" x14ac:dyDescent="0.25">
      <c r="B1458" s="20">
        <v>1306</v>
      </c>
      <c r="C1458" s="21" t="s">
        <v>729</v>
      </c>
      <c r="D1458" s="26" t="s">
        <v>956</v>
      </c>
      <c r="E1458" s="18">
        <v>0</v>
      </c>
      <c r="F1458" s="25" t="s">
        <v>1200</v>
      </c>
      <c r="G1458" s="23" t="s">
        <v>1783</v>
      </c>
      <c r="H1458" s="8">
        <v>2600</v>
      </c>
    </row>
    <row r="1459" spans="2:8" ht="27" outlineLevel="1" x14ac:dyDescent="0.25">
      <c r="B1459" s="20">
        <v>1307</v>
      </c>
      <c r="C1459" s="21" t="s">
        <v>730</v>
      </c>
      <c r="D1459" s="26" t="s">
        <v>956</v>
      </c>
      <c r="E1459" s="18">
        <v>0</v>
      </c>
      <c r="F1459" s="25" t="s">
        <v>1086</v>
      </c>
      <c r="G1459" s="23" t="s">
        <v>1783</v>
      </c>
      <c r="H1459" s="8">
        <v>3200</v>
      </c>
    </row>
    <row r="1460" spans="2:8" ht="18.75" x14ac:dyDescent="0.3">
      <c r="B1460" s="233" t="s">
        <v>1201</v>
      </c>
      <c r="C1460" s="234"/>
      <c r="D1460" s="62"/>
      <c r="E1460" s="63"/>
      <c r="F1460" s="15"/>
      <c r="G1460" s="23"/>
      <c r="H1460" s="12">
        <v>645000</v>
      </c>
    </row>
    <row r="1461" spans="2:8" ht="27" x14ac:dyDescent="0.25">
      <c r="B1461" s="20">
        <v>1308</v>
      </c>
      <c r="C1461" s="27" t="s">
        <v>731</v>
      </c>
      <c r="D1461" s="26" t="s">
        <v>956</v>
      </c>
      <c r="E1461" s="18">
        <v>0</v>
      </c>
      <c r="F1461" s="28" t="s">
        <v>1084</v>
      </c>
      <c r="G1461" s="23" t="s">
        <v>1085</v>
      </c>
      <c r="H1461" s="8">
        <v>645000</v>
      </c>
    </row>
    <row r="1462" spans="2:8" ht="18.75" x14ac:dyDescent="0.3">
      <c r="B1462" s="233" t="s">
        <v>1202</v>
      </c>
      <c r="C1462" s="234"/>
      <c r="D1462" s="62"/>
      <c r="E1462" s="63"/>
      <c r="F1462" s="15"/>
      <c r="G1462" s="188"/>
      <c r="H1462" s="12">
        <v>254686</v>
      </c>
    </row>
    <row r="1463" spans="2:8" ht="40.5" outlineLevel="1" x14ac:dyDescent="0.25">
      <c r="B1463" s="20">
        <v>1309</v>
      </c>
      <c r="C1463" s="27" t="s">
        <v>1407</v>
      </c>
      <c r="D1463" s="26" t="s">
        <v>956</v>
      </c>
      <c r="E1463" s="18">
        <v>0</v>
      </c>
      <c r="F1463" s="28" t="s">
        <v>1084</v>
      </c>
      <c r="G1463" s="23" t="s">
        <v>1590</v>
      </c>
      <c r="H1463" s="8">
        <v>390</v>
      </c>
    </row>
    <row r="1464" spans="2:8" outlineLevel="1" x14ac:dyDescent="0.25">
      <c r="B1464" s="20">
        <v>1310</v>
      </c>
      <c r="C1464" s="21" t="s">
        <v>732</v>
      </c>
      <c r="D1464" s="26" t="s">
        <v>956</v>
      </c>
      <c r="E1464" s="18">
        <v>0</v>
      </c>
      <c r="F1464" s="25" t="s">
        <v>1084</v>
      </c>
      <c r="G1464" s="23" t="s">
        <v>1085</v>
      </c>
      <c r="H1464" s="8">
        <v>254296</v>
      </c>
    </row>
    <row r="1465" spans="2:8" ht="24" customHeight="1" x14ac:dyDescent="0.3">
      <c r="B1465" s="233" t="s">
        <v>1203</v>
      </c>
      <c r="C1465" s="234"/>
      <c r="D1465" s="234"/>
      <c r="E1465" s="234"/>
      <c r="F1465" s="235"/>
      <c r="G1465" s="23"/>
      <c r="H1465" s="12">
        <v>6809</v>
      </c>
    </row>
    <row r="1466" spans="2:8" ht="75.75" customHeight="1" outlineLevel="1" x14ac:dyDescent="0.25">
      <c r="B1466" s="20">
        <v>1311</v>
      </c>
      <c r="C1466" s="27" t="s">
        <v>1596</v>
      </c>
      <c r="D1466" s="26" t="s">
        <v>956</v>
      </c>
      <c r="E1466" s="18">
        <v>0</v>
      </c>
      <c r="F1466" s="28" t="s">
        <v>1086</v>
      </c>
      <c r="G1466" s="23" t="s">
        <v>1590</v>
      </c>
      <c r="H1466" s="8">
        <v>2145</v>
      </c>
    </row>
    <row r="1467" spans="2:8" ht="27" outlineLevel="1" x14ac:dyDescent="0.25">
      <c r="B1467" s="20">
        <v>1312</v>
      </c>
      <c r="C1467" s="27" t="s">
        <v>1595</v>
      </c>
      <c r="D1467" s="26" t="s">
        <v>956</v>
      </c>
      <c r="E1467" s="18">
        <v>0</v>
      </c>
      <c r="F1467" s="28" t="s">
        <v>1086</v>
      </c>
      <c r="G1467" s="23" t="s">
        <v>1590</v>
      </c>
      <c r="H1467" s="8">
        <v>2200</v>
      </c>
    </row>
    <row r="1468" spans="2:8" outlineLevel="1" x14ac:dyDescent="0.25">
      <c r="B1468" s="20">
        <v>1313</v>
      </c>
      <c r="C1468" s="21" t="s">
        <v>733</v>
      </c>
      <c r="D1468" s="26" t="s">
        <v>956</v>
      </c>
      <c r="E1468" s="18">
        <v>0</v>
      </c>
      <c r="F1468" s="25" t="s">
        <v>1086</v>
      </c>
      <c r="G1468" s="23" t="s">
        <v>1590</v>
      </c>
      <c r="H1468" s="8">
        <v>1320</v>
      </c>
    </row>
    <row r="1469" spans="2:8" outlineLevel="1" x14ac:dyDescent="0.25">
      <c r="B1469" s="20">
        <v>1314</v>
      </c>
      <c r="C1469" s="21" t="s">
        <v>734</v>
      </c>
      <c r="D1469" s="26" t="s">
        <v>956</v>
      </c>
      <c r="E1469" s="18">
        <v>0</v>
      </c>
      <c r="F1469" s="25" t="s">
        <v>1086</v>
      </c>
      <c r="G1469" s="23" t="s">
        <v>1590</v>
      </c>
      <c r="H1469" s="8">
        <v>1144</v>
      </c>
    </row>
    <row r="1470" spans="2:8" ht="40.5" customHeight="1" x14ac:dyDescent="0.3">
      <c r="B1470" s="233" t="s">
        <v>1204</v>
      </c>
      <c r="C1470" s="234"/>
      <c r="D1470" s="234"/>
      <c r="E1470" s="234"/>
      <c r="F1470" s="234"/>
      <c r="G1470" s="234"/>
      <c r="H1470" s="12">
        <v>7679.7198079999998</v>
      </c>
    </row>
    <row r="1471" spans="2:8" ht="40.5" outlineLevel="1" x14ac:dyDescent="0.25">
      <c r="B1471" s="20">
        <v>1315</v>
      </c>
      <c r="C1471" s="21" t="s">
        <v>735</v>
      </c>
      <c r="D1471" s="26" t="s">
        <v>956</v>
      </c>
      <c r="E1471" s="18">
        <v>0</v>
      </c>
      <c r="F1471" s="25" t="s">
        <v>1086</v>
      </c>
      <c r="G1471" s="23" t="s">
        <v>1590</v>
      </c>
      <c r="H1471" s="8">
        <v>500</v>
      </c>
    </row>
    <row r="1472" spans="2:8" ht="27" outlineLevel="1" x14ac:dyDescent="0.25">
      <c r="B1472" s="20">
        <v>1316</v>
      </c>
      <c r="C1472" s="189" t="s">
        <v>1602</v>
      </c>
      <c r="D1472" s="26" t="s">
        <v>956</v>
      </c>
      <c r="E1472" s="18">
        <v>0</v>
      </c>
      <c r="F1472" s="25" t="s">
        <v>1084</v>
      </c>
      <c r="G1472" s="23" t="s">
        <v>1590</v>
      </c>
      <c r="H1472" s="8">
        <v>1600.12</v>
      </c>
    </row>
    <row r="1473" spans="2:8" ht="32.25" customHeight="1" outlineLevel="1" x14ac:dyDescent="0.25">
      <c r="B1473" s="20">
        <v>1317</v>
      </c>
      <c r="C1473" s="21" t="s">
        <v>1603</v>
      </c>
      <c r="D1473" s="26" t="s">
        <v>956</v>
      </c>
      <c r="E1473" s="18">
        <v>0</v>
      </c>
      <c r="F1473" s="25" t="s">
        <v>1084</v>
      </c>
      <c r="G1473" s="23" t="s">
        <v>1590</v>
      </c>
      <c r="H1473" s="8">
        <v>500</v>
      </c>
    </row>
    <row r="1474" spans="2:8" outlineLevel="1" x14ac:dyDescent="0.25">
      <c r="B1474" s="20">
        <v>1318</v>
      </c>
      <c r="C1474" s="21" t="s">
        <v>925</v>
      </c>
      <c r="D1474" s="26" t="s">
        <v>956</v>
      </c>
      <c r="E1474" s="18">
        <v>0</v>
      </c>
      <c r="F1474" s="25" t="s">
        <v>1084</v>
      </c>
      <c r="G1474" s="23" t="s">
        <v>1590</v>
      </c>
      <c r="H1474" s="8">
        <v>1900</v>
      </c>
    </row>
    <row r="1475" spans="2:8" outlineLevel="1" x14ac:dyDescent="0.25">
      <c r="B1475" s="20">
        <v>1319</v>
      </c>
      <c r="C1475" s="189" t="s">
        <v>1382</v>
      </c>
      <c r="D1475" s="26" t="s">
        <v>956</v>
      </c>
      <c r="E1475" s="18">
        <v>0</v>
      </c>
      <c r="F1475" s="25" t="s">
        <v>1084</v>
      </c>
      <c r="G1475" s="23" t="s">
        <v>1590</v>
      </c>
      <c r="H1475" s="8">
        <v>1569.5998080000002</v>
      </c>
    </row>
    <row r="1476" spans="2:8" outlineLevel="1" x14ac:dyDescent="0.25">
      <c r="B1476" s="20">
        <v>1320</v>
      </c>
      <c r="C1476" s="21" t="s">
        <v>924</v>
      </c>
      <c r="D1476" s="26" t="s">
        <v>956</v>
      </c>
      <c r="E1476" s="18">
        <v>0</v>
      </c>
      <c r="F1476" s="25" t="s">
        <v>1086</v>
      </c>
      <c r="G1476" s="23" t="s">
        <v>1590</v>
      </c>
      <c r="H1476" s="8">
        <v>1500</v>
      </c>
    </row>
    <row r="1477" spans="2:8" ht="34.5" customHeight="1" outlineLevel="1" x14ac:dyDescent="0.25">
      <c r="B1477" s="123">
        <v>1321</v>
      </c>
      <c r="C1477" s="24" t="s">
        <v>1307</v>
      </c>
      <c r="D1477" s="100" t="s">
        <v>1308</v>
      </c>
      <c r="E1477" s="18">
        <v>0</v>
      </c>
      <c r="F1477" s="140" t="s">
        <v>1092</v>
      </c>
      <c r="G1477" s="23" t="s">
        <v>1590</v>
      </c>
      <c r="H1477" s="8">
        <v>110.00000000000001</v>
      </c>
    </row>
    <row r="1478" spans="2:8" ht="18.75" x14ac:dyDescent="0.3">
      <c r="B1478" s="233" t="s">
        <v>1205</v>
      </c>
      <c r="C1478" s="234"/>
      <c r="D1478" s="234"/>
      <c r="E1478" s="234"/>
      <c r="F1478" s="235"/>
      <c r="G1478" s="23"/>
      <c r="H1478" s="12">
        <v>4817</v>
      </c>
    </row>
    <row r="1479" spans="2:8" ht="31.5" customHeight="1" outlineLevel="1" x14ac:dyDescent="0.25">
      <c r="B1479" s="20">
        <v>1322</v>
      </c>
      <c r="C1479" s="14" t="s">
        <v>808</v>
      </c>
      <c r="D1479" s="22" t="s">
        <v>956</v>
      </c>
      <c r="E1479" s="18">
        <v>0</v>
      </c>
      <c r="F1479" s="25" t="s">
        <v>1086</v>
      </c>
      <c r="G1479" s="23" t="s">
        <v>1590</v>
      </c>
      <c r="H1479" s="8">
        <v>1100</v>
      </c>
    </row>
    <row r="1480" spans="2:8" ht="18.75" customHeight="1" outlineLevel="1" x14ac:dyDescent="0.25">
      <c r="B1480" s="20">
        <v>1323</v>
      </c>
      <c r="C1480" s="14" t="s">
        <v>743</v>
      </c>
      <c r="D1480" s="22" t="s">
        <v>956</v>
      </c>
      <c r="E1480" s="18">
        <v>0</v>
      </c>
      <c r="F1480" s="25" t="s">
        <v>1086</v>
      </c>
      <c r="G1480" s="23" t="s">
        <v>1590</v>
      </c>
      <c r="H1480" s="8">
        <v>1487</v>
      </c>
    </row>
    <row r="1481" spans="2:8" ht="61.5" customHeight="1" outlineLevel="1" x14ac:dyDescent="0.25">
      <c r="B1481" s="20">
        <v>1324</v>
      </c>
      <c r="C1481" s="21" t="s">
        <v>809</v>
      </c>
      <c r="D1481" s="22" t="s">
        <v>956</v>
      </c>
      <c r="E1481" s="18">
        <v>0</v>
      </c>
      <c r="F1481" s="25" t="s">
        <v>1086</v>
      </c>
      <c r="G1481" s="23" t="s">
        <v>1590</v>
      </c>
      <c r="H1481" s="8">
        <v>2230</v>
      </c>
    </row>
    <row r="1482" spans="2:8" ht="39.75" customHeight="1" outlineLevel="1" x14ac:dyDescent="0.25">
      <c r="B1482" s="190" t="s">
        <v>1661</v>
      </c>
      <c r="C1482" s="21" t="s">
        <v>1660</v>
      </c>
      <c r="D1482" s="21" t="s">
        <v>1227</v>
      </c>
      <c r="E1482" s="21"/>
      <c r="F1482" s="21" t="s">
        <v>1200</v>
      </c>
      <c r="G1482" s="23" t="s">
        <v>1590</v>
      </c>
      <c r="H1482" s="109">
        <v>501.7</v>
      </c>
    </row>
    <row r="1483" spans="2:8" ht="22.5" customHeight="1" x14ac:dyDescent="0.3">
      <c r="B1483" s="233" t="s">
        <v>1206</v>
      </c>
      <c r="C1483" s="234"/>
      <c r="D1483" s="234"/>
      <c r="E1483" s="234"/>
      <c r="F1483" s="234"/>
      <c r="G1483" s="234"/>
      <c r="H1483" s="12">
        <v>67659.679999999993</v>
      </c>
    </row>
    <row r="1484" spans="2:8" outlineLevel="1" x14ac:dyDescent="0.25">
      <c r="B1484" s="20">
        <v>1325</v>
      </c>
      <c r="C1484" s="14" t="s">
        <v>1365</v>
      </c>
      <c r="D1484" s="22" t="s">
        <v>956</v>
      </c>
      <c r="E1484" s="18">
        <v>0</v>
      </c>
      <c r="F1484" s="25" t="s">
        <v>1086</v>
      </c>
      <c r="G1484" s="23" t="s">
        <v>1590</v>
      </c>
      <c r="H1484" s="8">
        <v>3500</v>
      </c>
    </row>
    <row r="1485" spans="2:8" ht="45.75" customHeight="1" outlineLevel="1" x14ac:dyDescent="0.25">
      <c r="B1485" s="20">
        <v>1326</v>
      </c>
      <c r="C1485" s="16" t="s">
        <v>1257</v>
      </c>
      <c r="D1485" s="22" t="s">
        <v>956</v>
      </c>
      <c r="E1485" s="18">
        <v>0</v>
      </c>
      <c r="F1485" s="25" t="s">
        <v>1086</v>
      </c>
      <c r="G1485" s="23" t="s">
        <v>1590</v>
      </c>
      <c r="H1485" s="8">
        <v>10000</v>
      </c>
    </row>
    <row r="1486" spans="2:8" ht="33" customHeight="1" outlineLevel="1" x14ac:dyDescent="0.25">
      <c r="B1486" s="20">
        <v>1327</v>
      </c>
      <c r="C1486" s="14" t="s">
        <v>1354</v>
      </c>
      <c r="D1486" s="22" t="s">
        <v>956</v>
      </c>
      <c r="E1486" s="18">
        <v>0</v>
      </c>
      <c r="F1486" s="25" t="s">
        <v>1086</v>
      </c>
      <c r="G1486" s="23" t="s">
        <v>1590</v>
      </c>
      <c r="H1486" s="8">
        <v>10000</v>
      </c>
    </row>
    <row r="1487" spans="2:8" ht="21" customHeight="1" outlineLevel="1" x14ac:dyDescent="0.25">
      <c r="B1487" s="20">
        <v>1328</v>
      </c>
      <c r="C1487" s="14" t="s">
        <v>766</v>
      </c>
      <c r="D1487" s="22" t="s">
        <v>956</v>
      </c>
      <c r="E1487" s="18">
        <v>0</v>
      </c>
      <c r="F1487" s="25" t="s">
        <v>1086</v>
      </c>
      <c r="G1487" s="23" t="s">
        <v>1590</v>
      </c>
      <c r="H1487" s="8">
        <v>10000</v>
      </c>
    </row>
    <row r="1488" spans="2:8" ht="40.5" outlineLevel="1" x14ac:dyDescent="0.25">
      <c r="B1488" s="20">
        <v>1329</v>
      </c>
      <c r="C1488" s="191" t="s">
        <v>1355</v>
      </c>
      <c r="D1488" s="22" t="s">
        <v>956</v>
      </c>
      <c r="E1488" s="18">
        <v>0</v>
      </c>
      <c r="F1488" s="25" t="s">
        <v>1086</v>
      </c>
      <c r="G1488" s="23" t="s">
        <v>1590</v>
      </c>
      <c r="H1488" s="8">
        <v>10000</v>
      </c>
    </row>
    <row r="1489" spans="2:8" ht="27" outlineLevel="1" x14ac:dyDescent="0.25">
      <c r="B1489" s="20">
        <v>1330</v>
      </c>
      <c r="C1489" s="16" t="s">
        <v>1429</v>
      </c>
      <c r="D1489" s="22" t="s">
        <v>956</v>
      </c>
      <c r="E1489" s="18">
        <v>0</v>
      </c>
      <c r="F1489" s="25" t="s">
        <v>1086</v>
      </c>
      <c r="G1489" s="23" t="s">
        <v>1590</v>
      </c>
      <c r="H1489" s="8">
        <v>7000</v>
      </c>
    </row>
    <row r="1490" spans="2:8" ht="27" outlineLevel="1" x14ac:dyDescent="0.25">
      <c r="B1490" s="123">
        <v>1331</v>
      </c>
      <c r="C1490" s="16" t="s">
        <v>1356</v>
      </c>
      <c r="D1490" s="22" t="s">
        <v>956</v>
      </c>
      <c r="E1490" s="18">
        <v>0</v>
      </c>
      <c r="F1490" s="25" t="s">
        <v>1086</v>
      </c>
      <c r="G1490" s="23" t="s">
        <v>1590</v>
      </c>
      <c r="H1490" s="8">
        <v>7000</v>
      </c>
    </row>
    <row r="1491" spans="2:8" outlineLevel="1" x14ac:dyDescent="0.25">
      <c r="B1491" s="123">
        <v>1332</v>
      </c>
      <c r="C1491" s="16" t="s">
        <v>1410</v>
      </c>
      <c r="D1491" s="22" t="s">
        <v>956</v>
      </c>
      <c r="E1491" s="18"/>
      <c r="F1491" s="25"/>
      <c r="G1491" s="23" t="s">
        <v>1590</v>
      </c>
      <c r="H1491" s="8">
        <v>159.68</v>
      </c>
    </row>
    <row r="1492" spans="2:8" ht="27" outlineLevel="1" x14ac:dyDescent="0.25">
      <c r="B1492" s="123">
        <v>1333</v>
      </c>
      <c r="C1492" s="21" t="s">
        <v>1512</v>
      </c>
      <c r="D1492" s="22" t="s">
        <v>1227</v>
      </c>
      <c r="E1492" s="18">
        <v>1</v>
      </c>
      <c r="F1492" s="25" t="s">
        <v>1086</v>
      </c>
      <c r="G1492" s="23" t="s">
        <v>1590</v>
      </c>
      <c r="H1492" s="8">
        <v>10000</v>
      </c>
    </row>
    <row r="1493" spans="2:8" ht="18.75" x14ac:dyDescent="0.3">
      <c r="B1493" s="233" t="s">
        <v>1207</v>
      </c>
      <c r="C1493" s="234"/>
      <c r="D1493" s="234"/>
      <c r="E1493" s="234"/>
      <c r="F1493" s="234"/>
      <c r="G1493" s="234"/>
      <c r="H1493" s="12">
        <v>49645.994239999993</v>
      </c>
    </row>
    <row r="1494" spans="2:8" ht="27" outlineLevel="1" x14ac:dyDescent="0.25">
      <c r="B1494" s="20">
        <v>1334</v>
      </c>
      <c r="C1494" s="16" t="s">
        <v>824</v>
      </c>
      <c r="D1494" s="22" t="s">
        <v>92</v>
      </c>
      <c r="E1494" s="18">
        <v>100</v>
      </c>
      <c r="F1494" s="25" t="s">
        <v>1086</v>
      </c>
      <c r="G1494" s="23" t="s">
        <v>1590</v>
      </c>
      <c r="H1494" s="8">
        <v>3960</v>
      </c>
    </row>
    <row r="1495" spans="2:8" outlineLevel="1" x14ac:dyDescent="0.25">
      <c r="B1495" s="20">
        <v>1335</v>
      </c>
      <c r="C1495" s="14" t="s">
        <v>469</v>
      </c>
      <c r="D1495" s="22" t="s">
        <v>956</v>
      </c>
      <c r="E1495" s="18">
        <v>0</v>
      </c>
      <c r="F1495" s="25" t="s">
        <v>1086</v>
      </c>
      <c r="G1495" s="23" t="s">
        <v>1590</v>
      </c>
      <c r="H1495" s="8">
        <v>1658.8</v>
      </c>
    </row>
    <row r="1496" spans="2:8" ht="27" outlineLevel="1" x14ac:dyDescent="0.25">
      <c r="B1496" s="20">
        <v>1336</v>
      </c>
      <c r="C1496" s="21" t="s">
        <v>1403</v>
      </c>
      <c r="D1496" s="100" t="s">
        <v>1227</v>
      </c>
      <c r="E1496" s="18">
        <v>1</v>
      </c>
      <c r="F1496" s="25" t="s">
        <v>1086</v>
      </c>
      <c r="G1496" s="23" t="s">
        <v>1590</v>
      </c>
      <c r="H1496" s="8">
        <v>294.64</v>
      </c>
    </row>
    <row r="1497" spans="2:8" ht="41.25" outlineLevel="1" x14ac:dyDescent="0.25">
      <c r="B1497" s="20">
        <v>1337</v>
      </c>
      <c r="C1497" s="192" t="s">
        <v>1381</v>
      </c>
      <c r="D1497" s="22" t="s">
        <v>1227</v>
      </c>
      <c r="E1497" s="18">
        <v>1</v>
      </c>
      <c r="F1497" s="25" t="s">
        <v>1084</v>
      </c>
      <c r="G1497" s="23" t="s">
        <v>1590</v>
      </c>
      <c r="H1497" s="109">
        <v>2714.4</v>
      </c>
    </row>
    <row r="1498" spans="2:8" ht="35.25" customHeight="1" outlineLevel="1" x14ac:dyDescent="0.25">
      <c r="B1498" s="20">
        <v>1338</v>
      </c>
      <c r="C1498" s="16" t="s">
        <v>1591</v>
      </c>
      <c r="D1498" s="22" t="s">
        <v>92</v>
      </c>
      <c r="E1498" s="18">
        <v>100</v>
      </c>
      <c r="F1498" s="25" t="s">
        <v>1086</v>
      </c>
      <c r="G1498" s="23" t="s">
        <v>1590</v>
      </c>
      <c r="H1498" s="8">
        <v>3960.0000000000009</v>
      </c>
    </row>
    <row r="1499" spans="2:8" ht="18" customHeight="1" outlineLevel="1" x14ac:dyDescent="0.25">
      <c r="B1499" s="20">
        <v>1339</v>
      </c>
      <c r="C1499" s="14" t="s">
        <v>468</v>
      </c>
      <c r="D1499" s="22" t="s">
        <v>92</v>
      </c>
      <c r="E1499" s="18">
        <v>100</v>
      </c>
      <c r="F1499" s="25" t="s">
        <v>1086</v>
      </c>
      <c r="G1499" s="23" t="s">
        <v>1590</v>
      </c>
      <c r="H1499" s="8">
        <v>6600</v>
      </c>
    </row>
    <row r="1500" spans="2:8" ht="27" outlineLevel="1" x14ac:dyDescent="0.25">
      <c r="B1500" s="20">
        <v>1340</v>
      </c>
      <c r="C1500" s="16" t="s">
        <v>823</v>
      </c>
      <c r="D1500" s="22" t="s">
        <v>92</v>
      </c>
      <c r="E1500" s="18">
        <v>100</v>
      </c>
      <c r="F1500" s="25" t="s">
        <v>1086</v>
      </c>
      <c r="G1500" s="23" t="s">
        <v>1085</v>
      </c>
      <c r="H1500" s="8">
        <v>15840.000000000004</v>
      </c>
    </row>
    <row r="1501" spans="2:8" ht="40.5" outlineLevel="1" x14ac:dyDescent="0.25">
      <c r="B1501" s="20">
        <v>1341</v>
      </c>
      <c r="C1501" s="24" t="s">
        <v>1328</v>
      </c>
      <c r="D1501" s="100" t="s">
        <v>1227</v>
      </c>
      <c r="E1501" s="18">
        <v>2</v>
      </c>
      <c r="F1501" s="25" t="s">
        <v>1086</v>
      </c>
      <c r="G1501" s="23" t="s">
        <v>1590</v>
      </c>
      <c r="H1501" s="8">
        <v>131.92080000000001</v>
      </c>
    </row>
    <row r="1502" spans="2:8" ht="40.5" outlineLevel="1" x14ac:dyDescent="0.25">
      <c r="B1502" s="20">
        <v>1342</v>
      </c>
      <c r="C1502" s="21" t="s">
        <v>1331</v>
      </c>
      <c r="D1502" s="22" t="s">
        <v>1227</v>
      </c>
      <c r="E1502" s="18">
        <v>1</v>
      </c>
      <c r="F1502" s="25" t="s">
        <v>1086</v>
      </c>
      <c r="G1502" s="23" t="s">
        <v>1590</v>
      </c>
      <c r="H1502" s="8">
        <v>157.59743999999998</v>
      </c>
    </row>
    <row r="1503" spans="2:8" ht="42.75" customHeight="1" outlineLevel="1" x14ac:dyDescent="0.25">
      <c r="B1503" s="20">
        <v>1343</v>
      </c>
      <c r="C1503" s="27" t="s">
        <v>1332</v>
      </c>
      <c r="D1503" s="22" t="s">
        <v>1227</v>
      </c>
      <c r="E1503" s="18">
        <v>1</v>
      </c>
      <c r="F1503" s="25" t="s">
        <v>1086</v>
      </c>
      <c r="G1503" s="23" t="s">
        <v>1590</v>
      </c>
      <c r="H1503" s="8">
        <v>96.095999999999989</v>
      </c>
    </row>
    <row r="1504" spans="2:8" ht="54" outlineLevel="1" x14ac:dyDescent="0.25">
      <c r="B1504" s="20">
        <v>1344</v>
      </c>
      <c r="C1504" s="27" t="s">
        <v>1340</v>
      </c>
      <c r="D1504" s="22" t="s">
        <v>956</v>
      </c>
      <c r="E1504" s="18">
        <v>0</v>
      </c>
      <c r="F1504" s="25" t="s">
        <v>1086</v>
      </c>
      <c r="G1504" s="23" t="s">
        <v>1590</v>
      </c>
      <c r="H1504" s="8">
        <v>4875</v>
      </c>
    </row>
    <row r="1505" spans="2:8" ht="27" outlineLevel="1" x14ac:dyDescent="0.25">
      <c r="B1505" s="20">
        <v>1345</v>
      </c>
      <c r="C1505" s="27" t="s">
        <v>1341</v>
      </c>
      <c r="D1505" s="22" t="s">
        <v>1227</v>
      </c>
      <c r="E1505" s="18">
        <v>1</v>
      </c>
      <c r="F1505" s="25" t="s">
        <v>1086</v>
      </c>
      <c r="G1505" s="23" t="s">
        <v>1590</v>
      </c>
      <c r="H1505" s="8">
        <v>3600</v>
      </c>
    </row>
    <row r="1506" spans="2:8" ht="40.5" outlineLevel="1" x14ac:dyDescent="0.25">
      <c r="B1506" s="20">
        <v>1346</v>
      </c>
      <c r="C1506" s="21" t="s">
        <v>1404</v>
      </c>
      <c r="D1506" s="22" t="s">
        <v>1227</v>
      </c>
      <c r="E1506" s="18">
        <v>1</v>
      </c>
      <c r="F1506" s="25" t="s">
        <v>1086</v>
      </c>
      <c r="G1506" s="23" t="s">
        <v>1590</v>
      </c>
      <c r="H1506" s="8">
        <v>60.384</v>
      </c>
    </row>
    <row r="1507" spans="2:8" ht="30" customHeight="1" outlineLevel="1" x14ac:dyDescent="0.25">
      <c r="B1507" s="20">
        <v>1347</v>
      </c>
      <c r="C1507" s="21" t="s">
        <v>1405</v>
      </c>
      <c r="D1507" s="22" t="s">
        <v>1227</v>
      </c>
      <c r="E1507" s="18">
        <v>1</v>
      </c>
      <c r="F1507" s="25" t="s">
        <v>1086</v>
      </c>
      <c r="G1507" s="23" t="s">
        <v>1590</v>
      </c>
      <c r="H1507" s="8">
        <v>5992.3559999999998</v>
      </c>
    </row>
    <row r="1508" spans="2:8" ht="21.75" customHeight="1" x14ac:dyDescent="0.3">
      <c r="B1508" s="233" t="s">
        <v>1208</v>
      </c>
      <c r="C1508" s="234"/>
      <c r="D1508" s="234"/>
      <c r="E1508" s="234"/>
      <c r="F1508" s="235"/>
      <c r="G1508" s="23"/>
      <c r="H1508" s="8">
        <v>239840.87760000001</v>
      </c>
    </row>
    <row r="1509" spans="2:8" outlineLevel="1" x14ac:dyDescent="0.25">
      <c r="B1509" s="20">
        <v>1348</v>
      </c>
      <c r="C1509" s="14" t="s">
        <v>736</v>
      </c>
      <c r="D1509" s="22" t="s">
        <v>956</v>
      </c>
      <c r="E1509" s="18">
        <v>0</v>
      </c>
      <c r="F1509" s="25" t="s">
        <v>1086</v>
      </c>
      <c r="G1509" s="23" t="s">
        <v>1590</v>
      </c>
      <c r="H1509" s="109">
        <v>22.4</v>
      </c>
    </row>
    <row r="1510" spans="2:8" ht="34.5" customHeight="1" outlineLevel="1" x14ac:dyDescent="0.25">
      <c r="B1510" s="20">
        <v>1349</v>
      </c>
      <c r="C1510" s="193" t="s">
        <v>886</v>
      </c>
      <c r="D1510" s="22" t="s">
        <v>956</v>
      </c>
      <c r="E1510" s="18">
        <v>0</v>
      </c>
      <c r="F1510" s="25" t="s">
        <v>1086</v>
      </c>
      <c r="G1510" s="23" t="s">
        <v>1085</v>
      </c>
      <c r="H1510" s="8">
        <v>55000.000000000007</v>
      </c>
    </row>
    <row r="1511" spans="2:8" ht="27.75" customHeight="1" outlineLevel="1" x14ac:dyDescent="0.25">
      <c r="B1511" s="20">
        <v>1350</v>
      </c>
      <c r="C1511" s="14" t="s">
        <v>742</v>
      </c>
      <c r="D1511" s="22" t="s">
        <v>956</v>
      </c>
      <c r="E1511" s="18">
        <v>0</v>
      </c>
      <c r="F1511" s="25" t="s">
        <v>1086</v>
      </c>
      <c r="G1511" s="23" t="s">
        <v>1590</v>
      </c>
      <c r="H1511" s="8">
        <v>2420</v>
      </c>
    </row>
    <row r="1512" spans="2:8" outlineLevel="1" x14ac:dyDescent="0.25">
      <c r="B1512" s="20">
        <v>1351</v>
      </c>
      <c r="C1512" s="21" t="s">
        <v>737</v>
      </c>
      <c r="D1512" s="22" t="s">
        <v>956</v>
      </c>
      <c r="E1512" s="18">
        <v>0</v>
      </c>
      <c r="F1512" s="25" t="s">
        <v>1086</v>
      </c>
      <c r="G1512" s="23" t="s">
        <v>1590</v>
      </c>
      <c r="H1512" s="8">
        <v>2750</v>
      </c>
    </row>
    <row r="1513" spans="2:8" ht="27" outlineLevel="1" x14ac:dyDescent="0.25">
      <c r="B1513" s="20">
        <v>1352</v>
      </c>
      <c r="C1513" s="16" t="s">
        <v>937</v>
      </c>
      <c r="D1513" s="22" t="s">
        <v>956</v>
      </c>
      <c r="E1513" s="18">
        <v>0</v>
      </c>
      <c r="F1513" s="25" t="s">
        <v>1086</v>
      </c>
      <c r="G1513" s="23" t="s">
        <v>1590</v>
      </c>
      <c r="H1513" s="8">
        <v>5500</v>
      </c>
    </row>
    <row r="1514" spans="2:8" ht="31.5" customHeight="1" outlineLevel="1" x14ac:dyDescent="0.25">
      <c r="B1514" s="20">
        <v>1353</v>
      </c>
      <c r="C1514" s="24" t="s">
        <v>965</v>
      </c>
      <c r="D1514" s="22" t="s">
        <v>92</v>
      </c>
      <c r="E1514" s="18">
        <v>0</v>
      </c>
      <c r="F1514" s="25" t="s">
        <v>1086</v>
      </c>
      <c r="G1514" s="23" t="s">
        <v>1590</v>
      </c>
      <c r="H1514" s="8">
        <v>8580</v>
      </c>
    </row>
    <row r="1515" spans="2:8" outlineLevel="1" x14ac:dyDescent="0.25">
      <c r="B1515" s="20">
        <v>1354</v>
      </c>
      <c r="C1515" s="21" t="s">
        <v>738</v>
      </c>
      <c r="D1515" s="22" t="s">
        <v>956</v>
      </c>
      <c r="E1515" s="18">
        <v>0</v>
      </c>
      <c r="F1515" s="25" t="s">
        <v>1086</v>
      </c>
      <c r="G1515" s="23" t="s">
        <v>1590</v>
      </c>
      <c r="H1515" s="8">
        <v>572</v>
      </c>
    </row>
    <row r="1516" spans="2:8" outlineLevel="1" x14ac:dyDescent="0.25">
      <c r="B1516" s="20">
        <v>1355</v>
      </c>
      <c r="C1516" s="21" t="s">
        <v>1242</v>
      </c>
      <c r="D1516" s="22"/>
      <c r="E1516" s="18"/>
      <c r="F1516" s="25" t="s">
        <v>1086</v>
      </c>
      <c r="G1516" s="23" t="s">
        <v>1590</v>
      </c>
      <c r="H1516" s="8">
        <v>330</v>
      </c>
    </row>
    <row r="1517" spans="2:8" ht="19.5" customHeight="1" outlineLevel="1" x14ac:dyDescent="0.25">
      <c r="B1517" s="20">
        <v>1356</v>
      </c>
      <c r="C1517" s="27" t="s">
        <v>932</v>
      </c>
      <c r="D1517" s="22" t="s">
        <v>956</v>
      </c>
      <c r="E1517" s="18">
        <v>0</v>
      </c>
      <c r="F1517" s="25" t="s">
        <v>1086</v>
      </c>
      <c r="G1517" s="23" t="s">
        <v>1590</v>
      </c>
      <c r="H1517" s="8">
        <v>429.00000000000006</v>
      </c>
    </row>
    <row r="1518" spans="2:8" outlineLevel="1" x14ac:dyDescent="0.25">
      <c r="B1518" s="20">
        <v>1357</v>
      </c>
      <c r="C1518" s="21" t="s">
        <v>739</v>
      </c>
      <c r="D1518" s="22" t="s">
        <v>956</v>
      </c>
      <c r="E1518" s="18">
        <v>0</v>
      </c>
      <c r="F1518" s="25" t="s">
        <v>1086</v>
      </c>
      <c r="G1518" s="23" t="s">
        <v>1590</v>
      </c>
      <c r="H1518" s="8">
        <v>7373.5200000000013</v>
      </c>
    </row>
    <row r="1519" spans="2:8" outlineLevel="1" x14ac:dyDescent="0.25">
      <c r="B1519" s="20">
        <v>1358</v>
      </c>
      <c r="C1519" s="21" t="s">
        <v>740</v>
      </c>
      <c r="D1519" s="22" t="s">
        <v>956</v>
      </c>
      <c r="E1519" s="18">
        <v>0</v>
      </c>
      <c r="F1519" s="25" t="s">
        <v>1086</v>
      </c>
      <c r="G1519" s="23" t="s">
        <v>1590</v>
      </c>
      <c r="H1519" s="8">
        <v>600</v>
      </c>
    </row>
    <row r="1520" spans="2:8" outlineLevel="1" x14ac:dyDescent="0.25">
      <c r="B1520" s="20">
        <v>1359</v>
      </c>
      <c r="C1520" s="21" t="s">
        <v>1625</v>
      </c>
      <c r="D1520" s="22" t="s">
        <v>1227</v>
      </c>
      <c r="E1520" s="18"/>
      <c r="F1520" s="25" t="s">
        <v>1628</v>
      </c>
      <c r="G1520" s="23" t="s">
        <v>1590</v>
      </c>
      <c r="H1520" s="8">
        <v>600</v>
      </c>
    </row>
    <row r="1521" spans="2:12" ht="25.5" outlineLevel="1" x14ac:dyDescent="0.25">
      <c r="B1521" s="20" t="s">
        <v>1626</v>
      </c>
      <c r="C1521" s="21" t="s">
        <v>1627</v>
      </c>
      <c r="D1521" s="22" t="s">
        <v>1227</v>
      </c>
      <c r="E1521" s="18"/>
      <c r="F1521" s="25" t="s">
        <v>1628</v>
      </c>
      <c r="G1521" s="23" t="s">
        <v>1085</v>
      </c>
      <c r="H1521" s="8">
        <v>36000</v>
      </c>
    </row>
    <row r="1522" spans="2:12" ht="25.5" outlineLevel="1" x14ac:dyDescent="0.25">
      <c r="B1522" s="20" t="s">
        <v>1630</v>
      </c>
      <c r="C1522" s="21" t="s">
        <v>1629</v>
      </c>
      <c r="D1522" s="22" t="s">
        <v>1227</v>
      </c>
      <c r="E1522" s="18"/>
      <c r="F1522" s="25" t="s">
        <v>1628</v>
      </c>
      <c r="G1522" s="23" t="s">
        <v>1590</v>
      </c>
      <c r="H1522" s="8">
        <v>7200</v>
      </c>
    </row>
    <row r="1523" spans="2:12" ht="25.5" outlineLevel="1" x14ac:dyDescent="0.25">
      <c r="B1523" s="20" t="s">
        <v>1631</v>
      </c>
      <c r="C1523" s="21" t="s">
        <v>1632</v>
      </c>
      <c r="D1523" s="22" t="s">
        <v>1227</v>
      </c>
      <c r="E1523" s="18"/>
      <c r="F1523" s="25" t="s">
        <v>1628</v>
      </c>
      <c r="G1523" s="23" t="s">
        <v>1590</v>
      </c>
      <c r="H1523" s="8">
        <v>664.23</v>
      </c>
    </row>
    <row r="1524" spans="2:12" ht="54" outlineLevel="1" x14ac:dyDescent="0.25">
      <c r="B1524" s="20">
        <v>1360</v>
      </c>
      <c r="C1524" s="14" t="s">
        <v>741</v>
      </c>
      <c r="D1524" s="22" t="s">
        <v>956</v>
      </c>
      <c r="E1524" s="18">
        <v>0</v>
      </c>
      <c r="F1524" s="25" t="s">
        <v>1086</v>
      </c>
      <c r="G1524" s="23" t="s">
        <v>1590</v>
      </c>
      <c r="H1524" s="8">
        <v>1001.0000000000001</v>
      </c>
    </row>
    <row r="1525" spans="2:12" outlineLevel="1" x14ac:dyDescent="0.25">
      <c r="B1525" s="20">
        <v>1361</v>
      </c>
      <c r="C1525" s="14" t="s">
        <v>950</v>
      </c>
      <c r="D1525" s="22" t="s">
        <v>1227</v>
      </c>
      <c r="E1525" s="18">
        <v>20</v>
      </c>
      <c r="F1525" s="25" t="s">
        <v>1086</v>
      </c>
      <c r="G1525" s="23" t="s">
        <v>1590</v>
      </c>
      <c r="H1525" s="8">
        <v>770.00000000000011</v>
      </c>
    </row>
    <row r="1526" spans="2:12" outlineLevel="1" x14ac:dyDescent="0.25">
      <c r="B1526" s="20">
        <v>1362</v>
      </c>
      <c r="C1526" s="14" t="s">
        <v>1243</v>
      </c>
      <c r="D1526" s="22" t="s">
        <v>956</v>
      </c>
      <c r="E1526" s="18">
        <v>0</v>
      </c>
      <c r="F1526" s="25" t="s">
        <v>1086</v>
      </c>
      <c r="G1526" s="23" t="s">
        <v>1590</v>
      </c>
      <c r="H1526" s="8">
        <v>550</v>
      </c>
    </row>
    <row r="1527" spans="2:12" ht="40.5" outlineLevel="1" x14ac:dyDescent="0.25">
      <c r="B1527" s="20">
        <v>1363</v>
      </c>
      <c r="C1527" s="24" t="s">
        <v>889</v>
      </c>
      <c r="D1527" s="22" t="s">
        <v>956</v>
      </c>
      <c r="E1527" s="18">
        <v>0</v>
      </c>
      <c r="F1527" s="25" t="s">
        <v>1086</v>
      </c>
      <c r="G1527" s="23" t="s">
        <v>1085</v>
      </c>
      <c r="H1527" s="8">
        <v>55000.000000000007</v>
      </c>
    </row>
    <row r="1528" spans="2:12" outlineLevel="1" x14ac:dyDescent="0.25">
      <c r="B1528" s="20">
        <v>1364</v>
      </c>
      <c r="C1528" s="24" t="s">
        <v>954</v>
      </c>
      <c r="D1528" s="22" t="s">
        <v>956</v>
      </c>
      <c r="E1528" s="18">
        <v>0</v>
      </c>
      <c r="F1528" s="25" t="s">
        <v>1086</v>
      </c>
      <c r="G1528" s="23" t="s">
        <v>1085</v>
      </c>
      <c r="H1528" s="8">
        <v>22000</v>
      </c>
    </row>
    <row r="1529" spans="2:12" outlineLevel="1" x14ac:dyDescent="0.25">
      <c r="B1529" s="20">
        <v>1365</v>
      </c>
      <c r="C1529" s="27" t="s">
        <v>1317</v>
      </c>
      <c r="D1529" s="90" t="s">
        <v>1227</v>
      </c>
      <c r="E1529" s="194">
        <v>1</v>
      </c>
      <c r="F1529" s="140" t="s">
        <v>1092</v>
      </c>
      <c r="G1529" s="23" t="s">
        <v>1590</v>
      </c>
      <c r="H1529" s="8">
        <v>110.00000000000001</v>
      </c>
    </row>
    <row r="1530" spans="2:12" outlineLevel="1" x14ac:dyDescent="0.25">
      <c r="B1530" s="20">
        <v>1366</v>
      </c>
      <c r="C1530" s="27" t="s">
        <v>1353</v>
      </c>
      <c r="D1530" s="22" t="s">
        <v>956</v>
      </c>
      <c r="E1530" s="18">
        <v>0</v>
      </c>
      <c r="F1530" s="25" t="s">
        <v>1086</v>
      </c>
      <c r="G1530" s="23" t="s">
        <v>1590</v>
      </c>
      <c r="H1530" s="8">
        <v>600</v>
      </c>
    </row>
    <row r="1531" spans="2:12" ht="39.75" customHeight="1" x14ac:dyDescent="0.3">
      <c r="B1531" s="233" t="s">
        <v>1209</v>
      </c>
      <c r="C1531" s="234"/>
      <c r="D1531" s="234"/>
      <c r="E1531" s="234"/>
      <c r="F1531" s="234"/>
      <c r="G1531" s="234"/>
      <c r="H1531" s="12">
        <v>47800</v>
      </c>
    </row>
    <row r="1532" spans="2:12" s="78" customFormat="1" ht="33.75" customHeight="1" outlineLevel="1" x14ac:dyDescent="0.2">
      <c r="B1532" s="20">
        <v>1367</v>
      </c>
      <c r="C1532" s="21" t="s">
        <v>1244</v>
      </c>
      <c r="D1532" s="22" t="s">
        <v>15</v>
      </c>
      <c r="E1532" s="18">
        <v>0</v>
      </c>
      <c r="F1532" s="25" t="s">
        <v>1086</v>
      </c>
      <c r="G1532" s="23" t="s">
        <v>1590</v>
      </c>
      <c r="H1532" s="8">
        <v>5000</v>
      </c>
      <c r="L1532" s="79"/>
    </row>
    <row r="1533" spans="2:12" ht="27" outlineLevel="1" x14ac:dyDescent="0.25">
      <c r="B1533" s="20">
        <v>1368</v>
      </c>
      <c r="C1533" s="21" t="s">
        <v>872</v>
      </c>
      <c r="D1533" s="22" t="s">
        <v>15</v>
      </c>
      <c r="E1533" s="18">
        <v>1</v>
      </c>
      <c r="F1533" s="25" t="s">
        <v>1086</v>
      </c>
      <c r="G1533" s="23" t="s">
        <v>1590</v>
      </c>
      <c r="H1533" s="8">
        <v>6000</v>
      </c>
    </row>
    <row r="1534" spans="2:12" outlineLevel="1" x14ac:dyDescent="0.25">
      <c r="B1534" s="20">
        <v>1369</v>
      </c>
      <c r="C1534" s="21" t="s">
        <v>926</v>
      </c>
      <c r="D1534" s="22" t="s">
        <v>15</v>
      </c>
      <c r="E1534" s="18">
        <v>1</v>
      </c>
      <c r="F1534" s="25" t="s">
        <v>1086</v>
      </c>
      <c r="G1534" s="23" t="s">
        <v>1590</v>
      </c>
      <c r="H1534" s="8">
        <v>6000</v>
      </c>
    </row>
    <row r="1535" spans="2:12" outlineLevel="1" x14ac:dyDescent="0.25">
      <c r="B1535" s="20">
        <v>1370</v>
      </c>
      <c r="C1535" s="21" t="s">
        <v>927</v>
      </c>
      <c r="D1535" s="22" t="s">
        <v>15</v>
      </c>
      <c r="E1535" s="18">
        <v>1</v>
      </c>
      <c r="F1535" s="25" t="s">
        <v>1086</v>
      </c>
      <c r="G1535" s="23" t="s">
        <v>1590</v>
      </c>
      <c r="H1535" s="8">
        <v>6000</v>
      </c>
    </row>
    <row r="1536" spans="2:12" outlineLevel="1" x14ac:dyDescent="0.25">
      <c r="B1536" s="20">
        <v>1371</v>
      </c>
      <c r="C1536" s="21" t="s">
        <v>933</v>
      </c>
      <c r="D1536" s="22" t="s">
        <v>956</v>
      </c>
      <c r="E1536" s="18">
        <v>0</v>
      </c>
      <c r="F1536" s="25" t="s">
        <v>1086</v>
      </c>
      <c r="G1536" s="23" t="s">
        <v>1590</v>
      </c>
      <c r="H1536" s="8">
        <v>10000</v>
      </c>
    </row>
    <row r="1537" spans="2:12" outlineLevel="1" x14ac:dyDescent="0.25">
      <c r="B1537" s="20">
        <v>1372</v>
      </c>
      <c r="C1537" s="21" t="s">
        <v>744</v>
      </c>
      <c r="D1537" s="22" t="s">
        <v>956</v>
      </c>
      <c r="E1537" s="18">
        <v>0</v>
      </c>
      <c r="F1537" s="25" t="s">
        <v>1086</v>
      </c>
      <c r="G1537" s="23" t="s">
        <v>1590</v>
      </c>
      <c r="H1537" s="8">
        <v>0</v>
      </c>
    </row>
    <row r="1538" spans="2:12" ht="54" outlineLevel="1" x14ac:dyDescent="0.25">
      <c r="B1538" s="20">
        <v>1373</v>
      </c>
      <c r="C1538" s="21" t="s">
        <v>745</v>
      </c>
      <c r="D1538" s="22" t="s">
        <v>956</v>
      </c>
      <c r="E1538" s="18">
        <v>0</v>
      </c>
      <c r="F1538" s="25" t="s">
        <v>1086</v>
      </c>
      <c r="G1538" s="23" t="s">
        <v>1590</v>
      </c>
      <c r="H1538" s="8">
        <v>7500</v>
      </c>
    </row>
    <row r="1539" spans="2:12" s="78" customFormat="1" outlineLevel="1" x14ac:dyDescent="0.2">
      <c r="B1539" s="20">
        <v>1374</v>
      </c>
      <c r="C1539" s="21" t="s">
        <v>746</v>
      </c>
      <c r="D1539" s="22" t="s">
        <v>956</v>
      </c>
      <c r="E1539" s="18">
        <v>0</v>
      </c>
      <c r="F1539" s="25" t="s">
        <v>1086</v>
      </c>
      <c r="G1539" s="23" t="s">
        <v>1590</v>
      </c>
      <c r="H1539" s="8">
        <v>1300</v>
      </c>
      <c r="L1539" s="79"/>
    </row>
    <row r="1540" spans="2:12" ht="24.75" customHeight="1" outlineLevel="1" x14ac:dyDescent="0.25">
      <c r="B1540" s="20">
        <v>1375</v>
      </c>
      <c r="C1540" s="21" t="s">
        <v>1258</v>
      </c>
      <c r="D1540" s="22" t="s">
        <v>956</v>
      </c>
      <c r="E1540" s="18">
        <v>0</v>
      </c>
      <c r="F1540" s="25" t="s">
        <v>1086</v>
      </c>
      <c r="G1540" s="23" t="s">
        <v>1590</v>
      </c>
      <c r="H1540" s="8">
        <v>200</v>
      </c>
    </row>
    <row r="1541" spans="2:12" s="78" customFormat="1" ht="27" outlineLevel="1" x14ac:dyDescent="0.2">
      <c r="B1541" s="20">
        <v>1376</v>
      </c>
      <c r="C1541" s="21" t="s">
        <v>976</v>
      </c>
      <c r="D1541" s="22" t="s">
        <v>956</v>
      </c>
      <c r="E1541" s="18">
        <v>0</v>
      </c>
      <c r="F1541" s="25" t="s">
        <v>1086</v>
      </c>
      <c r="G1541" s="23" t="s">
        <v>1590</v>
      </c>
      <c r="H1541" s="8">
        <v>3000</v>
      </c>
      <c r="L1541" s="79"/>
    </row>
    <row r="1542" spans="2:12" s="78" customFormat="1" ht="30" customHeight="1" outlineLevel="1" x14ac:dyDescent="0.2">
      <c r="B1542" s="20">
        <v>1377</v>
      </c>
      <c r="C1542" s="10" t="s">
        <v>1362</v>
      </c>
      <c r="D1542" s="22" t="s">
        <v>15</v>
      </c>
      <c r="E1542" s="18">
        <v>7</v>
      </c>
      <c r="F1542" s="25" t="s">
        <v>1086</v>
      </c>
      <c r="G1542" s="23" t="s">
        <v>1590</v>
      </c>
      <c r="H1542" s="8">
        <v>2800</v>
      </c>
      <c r="L1542" s="79"/>
    </row>
    <row r="1543" spans="2:12" s="78" customFormat="1" ht="21.75" customHeight="1" x14ac:dyDescent="0.2">
      <c r="B1543" s="236" t="s">
        <v>1366</v>
      </c>
      <c r="C1543" s="237"/>
      <c r="D1543" s="237"/>
      <c r="E1543" s="237"/>
      <c r="F1543" s="237"/>
      <c r="G1543" s="237"/>
      <c r="H1543" s="12">
        <v>98336.12</v>
      </c>
      <c r="L1543" s="79"/>
    </row>
    <row r="1544" spans="2:12" s="78" customFormat="1" ht="67.5" outlineLevel="1" x14ac:dyDescent="0.2">
      <c r="B1544" s="123">
        <v>1378</v>
      </c>
      <c r="C1544" s="21" t="s">
        <v>1367</v>
      </c>
      <c r="D1544" s="22" t="s">
        <v>15</v>
      </c>
      <c r="E1544" s="18">
        <v>4</v>
      </c>
      <c r="F1544" s="25" t="s">
        <v>1086</v>
      </c>
      <c r="G1544" s="23" t="s">
        <v>1590</v>
      </c>
      <c r="H1544" s="195">
        <v>17000</v>
      </c>
      <c r="L1544" s="79"/>
    </row>
    <row r="1545" spans="2:12" s="78" customFormat="1" outlineLevel="1" x14ac:dyDescent="0.2">
      <c r="B1545" s="20">
        <v>1379</v>
      </c>
      <c r="C1545" s="21" t="s">
        <v>1423</v>
      </c>
      <c r="D1545" s="22" t="s">
        <v>15</v>
      </c>
      <c r="E1545" s="18">
        <v>3</v>
      </c>
      <c r="F1545" s="25" t="s">
        <v>1086</v>
      </c>
      <c r="G1545" s="23" t="s">
        <v>1590</v>
      </c>
      <c r="H1545" s="195">
        <v>260</v>
      </c>
      <c r="L1545" s="79"/>
    </row>
    <row r="1546" spans="2:12" s="78" customFormat="1" outlineLevel="1" x14ac:dyDescent="0.2">
      <c r="B1546" s="20">
        <v>1380</v>
      </c>
      <c r="C1546" s="21" t="s">
        <v>1424</v>
      </c>
      <c r="D1546" s="22" t="s">
        <v>15</v>
      </c>
      <c r="E1546" s="18">
        <v>2</v>
      </c>
      <c r="F1546" s="25" t="s">
        <v>1086</v>
      </c>
      <c r="G1546" s="23" t="s">
        <v>1590</v>
      </c>
      <c r="H1546" s="195">
        <v>180</v>
      </c>
      <c r="L1546" s="79"/>
    </row>
    <row r="1547" spans="2:12" s="78" customFormat="1" ht="27" outlineLevel="1" x14ac:dyDescent="0.2">
      <c r="B1547" s="20">
        <v>1381</v>
      </c>
      <c r="C1547" s="21" t="s">
        <v>1569</v>
      </c>
      <c r="D1547" s="22" t="s">
        <v>480</v>
      </c>
      <c r="E1547" s="18">
        <v>2</v>
      </c>
      <c r="F1547" s="25" t="s">
        <v>1086</v>
      </c>
      <c r="G1547" s="23" t="s">
        <v>1590</v>
      </c>
      <c r="H1547" s="195">
        <v>6861.4</v>
      </c>
      <c r="L1547" s="79"/>
    </row>
    <row r="1548" spans="2:12" s="78" customFormat="1" ht="27.75" customHeight="1" outlineLevel="1" x14ac:dyDescent="0.2">
      <c r="B1548" s="20">
        <v>1382</v>
      </c>
      <c r="C1548" s="21" t="s">
        <v>1570</v>
      </c>
      <c r="D1548" s="22" t="s">
        <v>480</v>
      </c>
      <c r="E1548" s="18">
        <v>4</v>
      </c>
      <c r="F1548" s="25" t="s">
        <v>1086</v>
      </c>
      <c r="G1548" s="23" t="s">
        <v>1590</v>
      </c>
      <c r="H1548" s="195">
        <v>1034.72</v>
      </c>
      <c r="L1548" s="79"/>
    </row>
    <row r="1549" spans="2:12" s="78" customFormat="1" ht="33" customHeight="1" outlineLevel="1" x14ac:dyDescent="0.2">
      <c r="B1549" s="196" t="s">
        <v>1623</v>
      </c>
      <c r="C1549" s="21" t="s">
        <v>1621</v>
      </c>
      <c r="D1549" s="197" t="s">
        <v>92</v>
      </c>
      <c r="E1549" s="106">
        <v>4</v>
      </c>
      <c r="F1549" s="25" t="s">
        <v>1086</v>
      </c>
      <c r="G1549" s="23" t="s">
        <v>1590</v>
      </c>
      <c r="H1549" s="195">
        <v>61.6</v>
      </c>
      <c r="L1549" s="79"/>
    </row>
    <row r="1550" spans="2:12" s="78" customFormat="1" ht="38.25" customHeight="1" outlineLevel="1" x14ac:dyDescent="0.2">
      <c r="B1550" s="196" t="s">
        <v>1624</v>
      </c>
      <c r="C1550" s="21" t="s">
        <v>1622</v>
      </c>
      <c r="D1550" s="197" t="s">
        <v>92</v>
      </c>
      <c r="E1550" s="106">
        <v>1</v>
      </c>
      <c r="F1550" s="25" t="s">
        <v>1086</v>
      </c>
      <c r="G1550" s="23" t="s">
        <v>1590</v>
      </c>
      <c r="H1550" s="195">
        <v>17.5</v>
      </c>
      <c r="L1550" s="79"/>
    </row>
    <row r="1551" spans="2:12" s="78" customFormat="1" ht="38.25" customHeight="1" outlineLevel="1" x14ac:dyDescent="0.2">
      <c r="B1551" s="196" t="s">
        <v>1708</v>
      </c>
      <c r="C1551" s="21" t="s">
        <v>1709</v>
      </c>
      <c r="D1551" s="197" t="s">
        <v>92</v>
      </c>
      <c r="E1551" s="106">
        <v>1</v>
      </c>
      <c r="F1551" s="25" t="s">
        <v>1086</v>
      </c>
      <c r="G1551" s="23" t="s">
        <v>1590</v>
      </c>
      <c r="H1551" s="195">
        <v>2668</v>
      </c>
      <c r="L1551" s="79"/>
    </row>
    <row r="1552" spans="2:12" s="78" customFormat="1" ht="29.25" customHeight="1" outlineLevel="1" x14ac:dyDescent="0.2">
      <c r="B1552" s="207" t="s">
        <v>1730</v>
      </c>
      <c r="C1552" s="21" t="s">
        <v>1729</v>
      </c>
      <c r="D1552" s="197" t="s">
        <v>92</v>
      </c>
      <c r="E1552" s="106">
        <v>20</v>
      </c>
      <c r="F1552" s="25" t="s">
        <v>1086</v>
      </c>
      <c r="G1552" s="23" t="s">
        <v>1590</v>
      </c>
      <c r="H1552" s="195">
        <v>600</v>
      </c>
      <c r="L1552" s="79"/>
    </row>
    <row r="1553" spans="2:12" ht="18.75" x14ac:dyDescent="0.3">
      <c r="B1553" s="233" t="s">
        <v>1210</v>
      </c>
      <c r="C1553" s="234"/>
      <c r="D1553" s="62"/>
      <c r="E1553" s="63"/>
      <c r="F1553" s="15"/>
      <c r="G1553" s="23"/>
      <c r="H1553" s="12">
        <v>6022.6</v>
      </c>
    </row>
    <row r="1554" spans="2:12" s="78" customFormat="1" ht="29.25" customHeight="1" outlineLevel="1" x14ac:dyDescent="0.2">
      <c r="B1554" s="20">
        <v>1383</v>
      </c>
      <c r="C1554" s="21" t="s">
        <v>1738</v>
      </c>
      <c r="D1554" s="22" t="s">
        <v>956</v>
      </c>
      <c r="E1554" s="18">
        <v>0</v>
      </c>
      <c r="F1554" s="25" t="s">
        <v>1086</v>
      </c>
      <c r="G1554" s="23" t="s">
        <v>1590</v>
      </c>
      <c r="H1554" s="8">
        <v>1100</v>
      </c>
      <c r="L1554" s="79"/>
    </row>
    <row r="1555" spans="2:12" s="78" customFormat="1" ht="31.5" customHeight="1" outlineLevel="1" x14ac:dyDescent="0.2">
      <c r="B1555" s="20">
        <v>1384</v>
      </c>
      <c r="C1555" s="21" t="s">
        <v>1330</v>
      </c>
      <c r="D1555" s="22" t="s">
        <v>956</v>
      </c>
      <c r="E1555" s="18">
        <v>0</v>
      </c>
      <c r="F1555" s="25" t="s">
        <v>1086</v>
      </c>
      <c r="G1555" s="23" t="s">
        <v>1590</v>
      </c>
      <c r="H1555" s="8">
        <v>850</v>
      </c>
      <c r="L1555" s="79"/>
    </row>
    <row r="1556" spans="2:12" ht="27" outlineLevel="1" x14ac:dyDescent="0.25">
      <c r="B1556" s="20">
        <v>1385</v>
      </c>
      <c r="C1556" s="21" t="s">
        <v>748</v>
      </c>
      <c r="D1556" s="22" t="s">
        <v>956</v>
      </c>
      <c r="E1556" s="18">
        <v>0</v>
      </c>
      <c r="F1556" s="25" t="s">
        <v>1086</v>
      </c>
      <c r="G1556" s="23" t="s">
        <v>1590</v>
      </c>
      <c r="H1556" s="8">
        <v>3000</v>
      </c>
    </row>
    <row r="1557" spans="2:12" ht="42" customHeight="1" outlineLevel="1" x14ac:dyDescent="0.25">
      <c r="B1557" s="20">
        <v>1386</v>
      </c>
      <c r="C1557" s="21" t="s">
        <v>747</v>
      </c>
      <c r="D1557" s="22" t="s">
        <v>956</v>
      </c>
      <c r="E1557" s="18">
        <v>0</v>
      </c>
      <c r="F1557" s="25" t="s">
        <v>1086</v>
      </c>
      <c r="G1557" s="23" t="s">
        <v>1590</v>
      </c>
      <c r="H1557" s="8">
        <v>400</v>
      </c>
    </row>
    <row r="1558" spans="2:12" ht="27.75" outlineLevel="1" x14ac:dyDescent="0.25">
      <c r="B1558" s="20">
        <v>1387</v>
      </c>
      <c r="C1558" s="198" t="s">
        <v>1323</v>
      </c>
      <c r="D1558" s="100" t="s">
        <v>952</v>
      </c>
      <c r="E1558" s="18">
        <v>0</v>
      </c>
      <c r="F1558" s="25" t="s">
        <v>1086</v>
      </c>
      <c r="G1558" s="23" t="s">
        <v>1590</v>
      </c>
      <c r="H1558" s="195">
        <v>70</v>
      </c>
    </row>
    <row r="1559" spans="2:12" ht="27.75" outlineLevel="1" x14ac:dyDescent="0.25">
      <c r="B1559" s="20">
        <v>1388</v>
      </c>
      <c r="C1559" s="198" t="s">
        <v>1324</v>
      </c>
      <c r="D1559" s="100" t="s">
        <v>952</v>
      </c>
      <c r="E1559" s="18">
        <v>0</v>
      </c>
      <c r="F1559" s="25" t="s">
        <v>1086</v>
      </c>
      <c r="G1559" s="23" t="s">
        <v>1590</v>
      </c>
      <c r="H1559" s="12">
        <v>200</v>
      </c>
    </row>
    <row r="1560" spans="2:12" ht="36.75" customHeight="1" outlineLevel="1" x14ac:dyDescent="0.25">
      <c r="B1560" s="20">
        <v>1389</v>
      </c>
      <c r="C1560" s="21" t="s">
        <v>1325</v>
      </c>
      <c r="D1560" s="100" t="s">
        <v>952</v>
      </c>
      <c r="E1560" s="18">
        <v>0</v>
      </c>
      <c r="F1560" s="25" t="s">
        <v>1086</v>
      </c>
      <c r="G1560" s="23" t="s">
        <v>1590</v>
      </c>
      <c r="H1560" s="12">
        <v>55</v>
      </c>
    </row>
    <row r="1561" spans="2:12" ht="40.5" outlineLevel="1" x14ac:dyDescent="0.25">
      <c r="B1561" s="20">
        <v>1390</v>
      </c>
      <c r="C1561" s="21" t="s">
        <v>1739</v>
      </c>
      <c r="D1561" s="100" t="s">
        <v>952</v>
      </c>
      <c r="E1561" s="18">
        <v>0</v>
      </c>
      <c r="F1561" s="25" t="s">
        <v>1086</v>
      </c>
      <c r="G1561" s="23" t="s">
        <v>1590</v>
      </c>
      <c r="H1561" s="8">
        <v>174</v>
      </c>
    </row>
    <row r="1562" spans="2:12" ht="27" outlineLevel="1" x14ac:dyDescent="0.25">
      <c r="B1562" s="20">
        <v>1391</v>
      </c>
      <c r="C1562" s="21" t="s">
        <v>1344</v>
      </c>
      <c r="D1562" s="100" t="s">
        <v>952</v>
      </c>
      <c r="E1562" s="18">
        <v>0</v>
      </c>
      <c r="F1562" s="25" t="s">
        <v>1086</v>
      </c>
      <c r="G1562" s="23" t="s">
        <v>1590</v>
      </c>
      <c r="H1562" s="199">
        <v>327.60000000000002</v>
      </c>
    </row>
    <row r="1563" spans="2:12" ht="45" outlineLevel="1" x14ac:dyDescent="0.25">
      <c r="B1563" s="207" t="s">
        <v>1740</v>
      </c>
      <c r="C1563" s="21" t="s">
        <v>1741</v>
      </c>
      <c r="D1563" s="100" t="s">
        <v>952</v>
      </c>
      <c r="E1563" s="18">
        <v>0</v>
      </c>
      <c r="F1563" s="25" t="s">
        <v>1086</v>
      </c>
      <c r="G1563" s="23" t="s">
        <v>1590</v>
      </c>
      <c r="H1563" s="217">
        <v>1044</v>
      </c>
    </row>
    <row r="1564" spans="2:12" s="228" customFormat="1" ht="45" outlineLevel="1" x14ac:dyDescent="0.25">
      <c r="B1564" s="207" t="s">
        <v>1768</v>
      </c>
      <c r="C1564" s="21" t="s">
        <v>1771</v>
      </c>
      <c r="D1564" s="21" t="s">
        <v>952</v>
      </c>
      <c r="E1564" s="21">
        <v>1</v>
      </c>
      <c r="F1564" s="21" t="s">
        <v>1086</v>
      </c>
      <c r="G1564" s="21" t="s">
        <v>1590</v>
      </c>
      <c r="H1564" s="21">
        <v>23.2</v>
      </c>
      <c r="L1564" s="231"/>
    </row>
    <row r="1565" spans="2:12" s="228" customFormat="1" ht="45" outlineLevel="1" x14ac:dyDescent="0.25">
      <c r="B1565" s="207" t="s">
        <v>1768</v>
      </c>
      <c r="C1565" s="21" t="s">
        <v>1772</v>
      </c>
      <c r="D1565" s="21" t="s">
        <v>952</v>
      </c>
      <c r="E1565" s="21">
        <v>1</v>
      </c>
      <c r="F1565" s="21" t="s">
        <v>1086</v>
      </c>
      <c r="G1565" s="21" t="s">
        <v>1590</v>
      </c>
      <c r="H1565" s="21">
        <v>204.2</v>
      </c>
      <c r="L1565" s="231"/>
    </row>
    <row r="1566" spans="2:12" s="228" customFormat="1" ht="45" outlineLevel="1" x14ac:dyDescent="0.25">
      <c r="B1566" s="207" t="s">
        <v>1769</v>
      </c>
      <c r="C1566" s="21" t="s">
        <v>1773</v>
      </c>
      <c r="D1566" s="21" t="s">
        <v>952</v>
      </c>
      <c r="E1566" s="21">
        <v>55</v>
      </c>
      <c r="F1566" s="21" t="s">
        <v>1086</v>
      </c>
      <c r="G1566" s="21" t="s">
        <v>1590</v>
      </c>
      <c r="H1566" s="21">
        <v>765.6</v>
      </c>
      <c r="L1566" s="231"/>
    </row>
    <row r="1567" spans="2:12" s="228" customFormat="1" ht="45" outlineLevel="1" x14ac:dyDescent="0.25">
      <c r="B1567" s="207" t="s">
        <v>1770</v>
      </c>
      <c r="C1567" s="21" t="s">
        <v>1774</v>
      </c>
      <c r="D1567" s="21" t="s">
        <v>952</v>
      </c>
      <c r="E1567" s="21">
        <v>55</v>
      </c>
      <c r="F1567" s="21" t="s">
        <v>1086</v>
      </c>
      <c r="G1567" s="21" t="s">
        <v>1590</v>
      </c>
      <c r="H1567" s="21">
        <v>957</v>
      </c>
      <c r="L1567" s="231"/>
    </row>
    <row r="1568" spans="2:12" ht="24" customHeight="1" x14ac:dyDescent="0.3">
      <c r="B1568" s="233" t="s">
        <v>1211</v>
      </c>
      <c r="C1568" s="234"/>
      <c r="D1568" s="234"/>
      <c r="E1568" s="234"/>
      <c r="F1568" s="235"/>
      <c r="G1568" s="23"/>
      <c r="H1568" s="12">
        <v>35111.299200000001</v>
      </c>
    </row>
    <row r="1569" spans="2:12" ht="32.25" customHeight="1" outlineLevel="1" x14ac:dyDescent="0.25">
      <c r="B1569" s="20">
        <v>1392</v>
      </c>
      <c r="C1569" s="21" t="s">
        <v>1345</v>
      </c>
      <c r="D1569" s="22" t="s">
        <v>956</v>
      </c>
      <c r="E1569" s="18">
        <v>0</v>
      </c>
      <c r="F1569" s="25" t="s">
        <v>1086</v>
      </c>
      <c r="G1569" s="23" t="s">
        <v>1590</v>
      </c>
      <c r="H1569" s="8">
        <v>348</v>
      </c>
    </row>
    <row r="1570" spans="2:12" outlineLevel="1" x14ac:dyDescent="0.25">
      <c r="B1570" s="20">
        <v>1393</v>
      </c>
      <c r="C1570" s="21" t="s">
        <v>1246</v>
      </c>
      <c r="D1570" s="22" t="s">
        <v>956</v>
      </c>
      <c r="E1570" s="18">
        <v>0</v>
      </c>
      <c r="F1570" s="25" t="s">
        <v>1086</v>
      </c>
      <c r="G1570" s="23" t="s">
        <v>1590</v>
      </c>
      <c r="H1570" s="8">
        <v>100</v>
      </c>
    </row>
    <row r="1571" spans="2:12" s="78" customFormat="1" ht="29.25" customHeight="1" outlineLevel="1" x14ac:dyDescent="0.2">
      <c r="B1571" s="20">
        <v>1394</v>
      </c>
      <c r="C1571" s="21" t="s">
        <v>749</v>
      </c>
      <c r="D1571" s="22" t="s">
        <v>956</v>
      </c>
      <c r="E1571" s="18">
        <v>0</v>
      </c>
      <c r="F1571" s="25" t="s">
        <v>1086</v>
      </c>
      <c r="G1571" s="23" t="s">
        <v>1590</v>
      </c>
      <c r="H1571" s="8">
        <v>1300</v>
      </c>
      <c r="L1571" s="79"/>
    </row>
    <row r="1572" spans="2:12" ht="56.25" customHeight="1" outlineLevel="1" x14ac:dyDescent="0.25">
      <c r="B1572" s="20">
        <v>1395</v>
      </c>
      <c r="C1572" s="21" t="s">
        <v>935</v>
      </c>
      <c r="D1572" s="22" t="s">
        <v>757</v>
      </c>
      <c r="E1572" s="18">
        <v>53</v>
      </c>
      <c r="F1572" s="25" t="s">
        <v>1086</v>
      </c>
      <c r="G1572" s="23" t="s">
        <v>1590</v>
      </c>
      <c r="H1572" s="8">
        <v>500</v>
      </c>
    </row>
    <row r="1573" spans="2:12" ht="27" outlineLevel="1" x14ac:dyDescent="0.25">
      <c r="B1573" s="20">
        <v>1396</v>
      </c>
      <c r="C1573" s="21" t="s">
        <v>750</v>
      </c>
      <c r="D1573" s="22" t="s">
        <v>956</v>
      </c>
      <c r="E1573" s="18">
        <v>0</v>
      </c>
      <c r="F1573" s="25" t="s">
        <v>1086</v>
      </c>
      <c r="G1573" s="23" t="s">
        <v>1590</v>
      </c>
      <c r="H1573" s="8">
        <v>3000</v>
      </c>
    </row>
    <row r="1574" spans="2:12" ht="27" outlineLevel="1" x14ac:dyDescent="0.25">
      <c r="B1574" s="20">
        <v>1397</v>
      </c>
      <c r="C1574" s="21" t="s">
        <v>751</v>
      </c>
      <c r="D1574" s="22" t="s">
        <v>956</v>
      </c>
      <c r="E1574" s="18">
        <v>0</v>
      </c>
      <c r="F1574" s="25" t="s">
        <v>1086</v>
      </c>
      <c r="G1574" s="23" t="s">
        <v>1590</v>
      </c>
      <c r="H1574" s="8">
        <v>1000</v>
      </c>
    </row>
    <row r="1575" spans="2:12" ht="33.75" customHeight="1" outlineLevel="1" x14ac:dyDescent="0.25">
      <c r="B1575" s="20">
        <v>1398</v>
      </c>
      <c r="C1575" s="21" t="s">
        <v>1320</v>
      </c>
      <c r="D1575" s="100" t="s">
        <v>952</v>
      </c>
      <c r="E1575" s="18">
        <v>0</v>
      </c>
      <c r="F1575" s="25" t="s">
        <v>1086</v>
      </c>
      <c r="G1575" s="23" t="s">
        <v>1590</v>
      </c>
      <c r="H1575" s="12">
        <v>300</v>
      </c>
    </row>
    <row r="1576" spans="2:12" outlineLevel="1" x14ac:dyDescent="0.25">
      <c r="B1576" s="20">
        <v>1399</v>
      </c>
      <c r="C1576" s="21" t="s">
        <v>1319</v>
      </c>
      <c r="D1576" s="22" t="s">
        <v>956</v>
      </c>
      <c r="E1576" s="18">
        <v>0</v>
      </c>
      <c r="F1576" s="25" t="s">
        <v>1086</v>
      </c>
      <c r="G1576" s="23" t="s">
        <v>1590</v>
      </c>
      <c r="H1576" s="8">
        <v>2100</v>
      </c>
    </row>
    <row r="1577" spans="2:12" ht="21" customHeight="1" outlineLevel="1" x14ac:dyDescent="0.25">
      <c r="B1577" s="20">
        <v>1400</v>
      </c>
      <c r="C1577" s="21" t="s">
        <v>752</v>
      </c>
      <c r="D1577" s="22" t="s">
        <v>956</v>
      </c>
      <c r="E1577" s="18">
        <v>0</v>
      </c>
      <c r="F1577" s="25" t="s">
        <v>1086</v>
      </c>
      <c r="G1577" s="23" t="s">
        <v>1590</v>
      </c>
      <c r="H1577" s="8">
        <v>4000</v>
      </c>
    </row>
    <row r="1578" spans="2:12" outlineLevel="1" x14ac:dyDescent="0.25">
      <c r="B1578" s="20">
        <v>1401</v>
      </c>
      <c r="C1578" s="21" t="s">
        <v>1245</v>
      </c>
      <c r="D1578" s="22" t="s">
        <v>956</v>
      </c>
      <c r="E1578" s="18">
        <v>0</v>
      </c>
      <c r="F1578" s="25" t="s">
        <v>1086</v>
      </c>
      <c r="G1578" s="23" t="s">
        <v>1590</v>
      </c>
      <c r="H1578" s="8">
        <v>80</v>
      </c>
    </row>
    <row r="1579" spans="2:12" ht="29.25" customHeight="1" outlineLevel="1" x14ac:dyDescent="0.25">
      <c r="B1579" s="20">
        <v>1402</v>
      </c>
      <c r="C1579" s="24" t="s">
        <v>891</v>
      </c>
      <c r="D1579" s="22" t="s">
        <v>956</v>
      </c>
      <c r="E1579" s="18">
        <v>0</v>
      </c>
      <c r="F1579" s="25" t="s">
        <v>1086</v>
      </c>
      <c r="G1579" s="23" t="s">
        <v>1590</v>
      </c>
      <c r="H1579" s="8">
        <v>7600</v>
      </c>
    </row>
    <row r="1580" spans="2:12" ht="27" outlineLevel="1" x14ac:dyDescent="0.25">
      <c r="B1580" s="20">
        <v>1403</v>
      </c>
      <c r="C1580" s="21" t="s">
        <v>753</v>
      </c>
      <c r="D1580" s="22" t="s">
        <v>956</v>
      </c>
      <c r="E1580" s="18">
        <v>0</v>
      </c>
      <c r="F1580" s="25" t="s">
        <v>1086</v>
      </c>
      <c r="G1580" s="23" t="s">
        <v>1590</v>
      </c>
      <c r="H1580" s="8">
        <v>8000</v>
      </c>
    </row>
    <row r="1581" spans="2:12" ht="40.5" outlineLevel="1" x14ac:dyDescent="0.25">
      <c r="B1581" s="20">
        <v>1404</v>
      </c>
      <c r="C1581" s="21" t="s">
        <v>953</v>
      </c>
      <c r="D1581" s="22" t="s">
        <v>956</v>
      </c>
      <c r="E1581" s="18">
        <v>0</v>
      </c>
      <c r="F1581" s="25" t="s">
        <v>1086</v>
      </c>
      <c r="G1581" s="23" t="s">
        <v>1590</v>
      </c>
      <c r="H1581" s="8">
        <v>1400</v>
      </c>
    </row>
    <row r="1582" spans="2:12" outlineLevel="1" x14ac:dyDescent="0.25">
      <c r="B1582" s="20">
        <v>1405</v>
      </c>
      <c r="C1582" s="21" t="s">
        <v>955</v>
      </c>
      <c r="D1582" s="22" t="s">
        <v>956</v>
      </c>
      <c r="E1582" s="18">
        <v>0</v>
      </c>
      <c r="F1582" s="25" t="s">
        <v>1086</v>
      </c>
      <c r="G1582" s="23" t="s">
        <v>1590</v>
      </c>
      <c r="H1582" s="8">
        <v>1600</v>
      </c>
    </row>
    <row r="1583" spans="2:12" outlineLevel="1" x14ac:dyDescent="0.25">
      <c r="B1583" s="20">
        <v>1406</v>
      </c>
      <c r="C1583" s="21" t="s">
        <v>1228</v>
      </c>
      <c r="D1583" s="22" t="s">
        <v>92</v>
      </c>
      <c r="E1583" s="18">
        <v>3</v>
      </c>
      <c r="F1583" s="25" t="s">
        <v>1086</v>
      </c>
      <c r="G1583" s="23" t="s">
        <v>1590</v>
      </c>
      <c r="H1583" s="8">
        <v>300</v>
      </c>
    </row>
    <row r="1584" spans="2:12" outlineLevel="1" x14ac:dyDescent="0.25">
      <c r="B1584" s="20">
        <v>1407</v>
      </c>
      <c r="C1584" s="21" t="s">
        <v>1293</v>
      </c>
      <c r="D1584" s="22" t="s">
        <v>956</v>
      </c>
      <c r="E1584" s="18">
        <v>0</v>
      </c>
      <c r="F1584" s="25" t="s">
        <v>1086</v>
      </c>
      <c r="G1584" s="23" t="s">
        <v>1590</v>
      </c>
      <c r="H1584" s="8">
        <v>820</v>
      </c>
    </row>
    <row r="1585" spans="2:8" ht="27" outlineLevel="1" x14ac:dyDescent="0.25">
      <c r="B1585" s="20">
        <v>1408</v>
      </c>
      <c r="C1585" s="24" t="s">
        <v>1321</v>
      </c>
      <c r="D1585" s="100" t="s">
        <v>952</v>
      </c>
      <c r="E1585" s="18">
        <v>0</v>
      </c>
      <c r="F1585" s="25" t="s">
        <v>1086</v>
      </c>
      <c r="G1585" s="23" t="s">
        <v>1590</v>
      </c>
      <c r="H1585" s="195">
        <v>450</v>
      </c>
    </row>
    <row r="1586" spans="2:8" outlineLevel="1" x14ac:dyDescent="0.25">
      <c r="B1586" s="20">
        <v>1409</v>
      </c>
      <c r="C1586" s="21" t="s">
        <v>1326</v>
      </c>
      <c r="D1586" s="22" t="s">
        <v>956</v>
      </c>
      <c r="E1586" s="18">
        <v>0</v>
      </c>
      <c r="F1586" s="25" t="s">
        <v>1086</v>
      </c>
      <c r="G1586" s="23" t="s">
        <v>1590</v>
      </c>
      <c r="H1586" s="8">
        <v>1700</v>
      </c>
    </row>
    <row r="1587" spans="2:8" ht="27" outlineLevel="1" x14ac:dyDescent="0.25">
      <c r="B1587" s="20">
        <v>1410</v>
      </c>
      <c r="C1587" s="21" t="s">
        <v>1327</v>
      </c>
      <c r="D1587" s="22" t="s">
        <v>956</v>
      </c>
      <c r="E1587" s="18">
        <v>0</v>
      </c>
      <c r="F1587" s="25" t="s">
        <v>1086</v>
      </c>
      <c r="G1587" s="23" t="s">
        <v>1590</v>
      </c>
      <c r="H1587" s="8">
        <v>300</v>
      </c>
    </row>
    <row r="1588" spans="2:8" ht="27" outlineLevel="1" x14ac:dyDescent="0.25">
      <c r="B1588" s="20">
        <v>1411</v>
      </c>
      <c r="C1588" s="21" t="s">
        <v>1329</v>
      </c>
      <c r="D1588" s="100" t="s">
        <v>1227</v>
      </c>
      <c r="E1588" s="18">
        <v>1</v>
      </c>
      <c r="F1588" s="25" t="s">
        <v>1086</v>
      </c>
      <c r="G1588" s="23" t="s">
        <v>1590</v>
      </c>
      <c r="H1588" s="12">
        <v>200</v>
      </c>
    </row>
    <row r="1589" spans="2:8" outlineLevel="1" x14ac:dyDescent="0.25">
      <c r="B1589" s="20">
        <v>1412</v>
      </c>
      <c r="C1589" s="10" t="s">
        <v>1408</v>
      </c>
      <c r="D1589" s="100" t="s">
        <v>1227</v>
      </c>
      <c r="E1589" s="18"/>
      <c r="F1589" s="25"/>
      <c r="G1589" s="23" t="s">
        <v>1590</v>
      </c>
      <c r="H1589" s="12">
        <v>200.3424</v>
      </c>
    </row>
    <row r="1590" spans="2:8" outlineLevel="1" x14ac:dyDescent="0.25">
      <c r="B1590" s="20">
        <v>1413</v>
      </c>
      <c r="C1590" s="10" t="s">
        <v>1409</v>
      </c>
      <c r="D1590" s="100" t="s">
        <v>1227</v>
      </c>
      <c r="E1590" s="18"/>
      <c r="F1590" s="25"/>
      <c r="G1590" s="23" t="s">
        <v>1590</v>
      </c>
      <c r="H1590" s="12">
        <v>322.15679999999998</v>
      </c>
    </row>
    <row r="1591" spans="2:8" ht="27" outlineLevel="1" x14ac:dyDescent="0.25">
      <c r="B1591" s="20">
        <v>1414</v>
      </c>
      <c r="C1591" s="10" t="s">
        <v>1370</v>
      </c>
      <c r="D1591" s="22" t="s">
        <v>956</v>
      </c>
      <c r="E1591" s="18">
        <v>0</v>
      </c>
      <c r="F1591" s="25" t="s">
        <v>1086</v>
      </c>
      <c r="G1591" s="23" t="s">
        <v>1590</v>
      </c>
      <c r="H1591" s="12">
        <v>300</v>
      </c>
    </row>
    <row r="1592" spans="2:8" ht="27" outlineLevel="1" x14ac:dyDescent="0.25">
      <c r="B1592" s="20">
        <v>1415</v>
      </c>
      <c r="C1592" s="10" t="s">
        <v>1371</v>
      </c>
      <c r="D1592" s="22" t="s">
        <v>956</v>
      </c>
      <c r="E1592" s="18">
        <v>0</v>
      </c>
      <c r="F1592" s="25" t="s">
        <v>1086</v>
      </c>
      <c r="G1592" s="23" t="s">
        <v>1590</v>
      </c>
      <c r="H1592" s="12">
        <v>90</v>
      </c>
    </row>
    <row r="1593" spans="2:8" ht="81" outlineLevel="1" x14ac:dyDescent="0.25">
      <c r="B1593" s="20">
        <v>1416</v>
      </c>
      <c r="C1593" s="21" t="s">
        <v>1385</v>
      </c>
      <c r="D1593" s="22" t="s">
        <v>1227</v>
      </c>
      <c r="E1593" s="18">
        <v>2</v>
      </c>
      <c r="F1593" s="25" t="s">
        <v>1386</v>
      </c>
      <c r="G1593" s="23" t="s">
        <v>1590</v>
      </c>
      <c r="H1593" s="195">
        <v>268.8</v>
      </c>
    </row>
    <row r="1594" spans="2:8" ht="40.5" outlineLevel="1" x14ac:dyDescent="0.25">
      <c r="B1594" s="20">
        <v>1417</v>
      </c>
      <c r="C1594" s="21" t="s">
        <v>1387</v>
      </c>
      <c r="D1594" s="22" t="s">
        <v>1227</v>
      </c>
      <c r="E1594" s="18">
        <v>1</v>
      </c>
      <c r="F1594" s="25" t="s">
        <v>1386</v>
      </c>
      <c r="G1594" s="23" t="s">
        <v>1590</v>
      </c>
      <c r="H1594" s="8">
        <v>89.6</v>
      </c>
    </row>
    <row r="1595" spans="2:8" ht="21.75" customHeight="1" outlineLevel="1" x14ac:dyDescent="0.25">
      <c r="B1595" s="20">
        <v>1418</v>
      </c>
      <c r="C1595" s="21" t="s">
        <v>1400</v>
      </c>
      <c r="D1595" s="22" t="s">
        <v>1227</v>
      </c>
      <c r="E1595" s="18">
        <v>1</v>
      </c>
      <c r="F1595" s="25" t="s">
        <v>1086</v>
      </c>
      <c r="G1595" s="23" t="s">
        <v>1590</v>
      </c>
      <c r="H1595" s="8">
        <v>1624</v>
      </c>
    </row>
    <row r="1596" spans="2:8" ht="21.75" customHeight="1" outlineLevel="1" x14ac:dyDescent="0.25">
      <c r="B1596" s="207" t="s">
        <v>1726</v>
      </c>
      <c r="C1596" s="21" t="s">
        <v>1727</v>
      </c>
      <c r="D1596" s="208" t="s">
        <v>1728</v>
      </c>
      <c r="E1596" s="18">
        <v>8160</v>
      </c>
      <c r="F1596" s="25" t="s">
        <v>1086</v>
      </c>
      <c r="G1596" s="23" t="s">
        <v>1590</v>
      </c>
      <c r="H1596" s="8">
        <v>408</v>
      </c>
    </row>
    <row r="1597" spans="2:8" ht="38.25" customHeight="1" outlineLevel="1" x14ac:dyDescent="0.25">
      <c r="B1597" s="222" t="s">
        <v>1748</v>
      </c>
      <c r="C1597" s="21" t="s">
        <v>1749</v>
      </c>
      <c r="D1597" s="22" t="s">
        <v>956</v>
      </c>
      <c r="E1597" s="11">
        <v>1</v>
      </c>
      <c r="F1597" s="25" t="s">
        <v>1086</v>
      </c>
      <c r="G1597" s="23" t="s">
        <v>1590</v>
      </c>
      <c r="H1597" s="109">
        <v>381.4</v>
      </c>
    </row>
    <row r="1598" spans="2:8" ht="18.75" x14ac:dyDescent="0.3">
      <c r="B1598" s="233" t="s">
        <v>1212</v>
      </c>
      <c r="C1598" s="234"/>
      <c r="D1598" s="234"/>
      <c r="E1598" s="234"/>
      <c r="F1598" s="235"/>
      <c r="G1598" s="23"/>
      <c r="H1598" s="12">
        <v>11218.28</v>
      </c>
    </row>
    <row r="1599" spans="2:8" outlineLevel="1" x14ac:dyDescent="0.25">
      <c r="B1599" s="20">
        <v>1419</v>
      </c>
      <c r="C1599" s="21" t="s">
        <v>871</v>
      </c>
      <c r="D1599" s="22" t="s">
        <v>956</v>
      </c>
      <c r="E1599" s="18">
        <v>0</v>
      </c>
      <c r="F1599" s="25" t="s">
        <v>1086</v>
      </c>
      <c r="G1599" s="23" t="s">
        <v>1590</v>
      </c>
      <c r="H1599" s="8">
        <v>3960</v>
      </c>
    </row>
    <row r="1600" spans="2:8" outlineLevel="1" x14ac:dyDescent="0.25">
      <c r="B1600" s="20">
        <v>1420</v>
      </c>
      <c r="C1600" s="21" t="s">
        <v>754</v>
      </c>
      <c r="D1600" s="22" t="s">
        <v>956</v>
      </c>
      <c r="E1600" s="18">
        <v>0</v>
      </c>
      <c r="F1600" s="25" t="s">
        <v>1086</v>
      </c>
      <c r="G1600" s="23" t="s">
        <v>1590</v>
      </c>
      <c r="H1600" s="8">
        <v>875</v>
      </c>
    </row>
    <row r="1601" spans="2:12" ht="54" outlineLevel="1" x14ac:dyDescent="0.25">
      <c r="B1601" s="20">
        <v>1421</v>
      </c>
      <c r="C1601" s="14" t="s">
        <v>755</v>
      </c>
      <c r="D1601" s="22" t="s">
        <v>956</v>
      </c>
      <c r="E1601" s="18">
        <v>0</v>
      </c>
      <c r="F1601" s="25" t="s">
        <v>1086</v>
      </c>
      <c r="G1601" s="23" t="s">
        <v>1590</v>
      </c>
      <c r="H1601" s="8">
        <v>1056</v>
      </c>
    </row>
    <row r="1602" spans="2:12" outlineLevel="1" x14ac:dyDescent="0.25">
      <c r="B1602" s="20">
        <v>1422</v>
      </c>
      <c r="C1602" s="14" t="s">
        <v>1014</v>
      </c>
      <c r="D1602" s="22" t="s">
        <v>757</v>
      </c>
      <c r="E1602" s="18">
        <v>60</v>
      </c>
      <c r="F1602" s="25" t="s">
        <v>1086</v>
      </c>
      <c r="G1602" s="23" t="s">
        <v>1590</v>
      </c>
      <c r="H1602" s="8">
        <v>330</v>
      </c>
    </row>
    <row r="1603" spans="2:12" ht="94.5" outlineLevel="1" x14ac:dyDescent="0.25">
      <c r="B1603" s="20">
        <v>1423</v>
      </c>
      <c r="C1603" s="21" t="s">
        <v>1430</v>
      </c>
      <c r="D1603" s="100" t="s">
        <v>952</v>
      </c>
      <c r="E1603" s="18">
        <v>0</v>
      </c>
      <c r="F1603" s="25" t="s">
        <v>1086</v>
      </c>
      <c r="G1603" s="23" t="s">
        <v>1590</v>
      </c>
      <c r="H1603" s="8">
        <v>1610</v>
      </c>
    </row>
    <row r="1604" spans="2:12" ht="40.5" outlineLevel="1" x14ac:dyDescent="0.25">
      <c r="B1604" s="20">
        <v>1424</v>
      </c>
      <c r="C1604" s="21" t="s">
        <v>1707</v>
      </c>
      <c r="D1604" s="22" t="s">
        <v>956</v>
      </c>
      <c r="E1604" s="18">
        <v>0</v>
      </c>
      <c r="F1604" s="25" t="s">
        <v>1086</v>
      </c>
      <c r="G1604" s="23" t="s">
        <v>1590</v>
      </c>
      <c r="H1604" s="8">
        <v>455</v>
      </c>
    </row>
    <row r="1605" spans="2:12" ht="40.5" outlineLevel="1" x14ac:dyDescent="0.25">
      <c r="B1605" s="20">
        <v>1425</v>
      </c>
      <c r="C1605" s="14" t="s">
        <v>810</v>
      </c>
      <c r="D1605" s="22" t="s">
        <v>956</v>
      </c>
      <c r="E1605" s="18">
        <v>0</v>
      </c>
      <c r="F1605" s="25" t="s">
        <v>1086</v>
      </c>
      <c r="G1605" s="23" t="s">
        <v>1590</v>
      </c>
      <c r="H1605" s="8">
        <v>1056</v>
      </c>
    </row>
    <row r="1606" spans="2:12" outlineLevel="1" x14ac:dyDescent="0.25">
      <c r="B1606" s="20">
        <v>1426</v>
      </c>
      <c r="C1606" s="14" t="s">
        <v>756</v>
      </c>
      <c r="D1606" s="22" t="s">
        <v>956</v>
      </c>
      <c r="E1606" s="18">
        <v>0</v>
      </c>
      <c r="F1606" s="25" t="s">
        <v>1086</v>
      </c>
      <c r="G1606" s="23" t="s">
        <v>1590</v>
      </c>
      <c r="H1606" s="8">
        <v>1716</v>
      </c>
    </row>
    <row r="1607" spans="2:12" ht="40.5" outlineLevel="1" x14ac:dyDescent="0.25">
      <c r="B1607" s="20">
        <v>1427</v>
      </c>
      <c r="C1607" s="172" t="s">
        <v>1360</v>
      </c>
      <c r="D1607" s="22" t="s">
        <v>956</v>
      </c>
      <c r="E1607" s="18">
        <v>0</v>
      </c>
      <c r="F1607" s="25" t="s">
        <v>1086</v>
      </c>
      <c r="G1607" s="23" t="s">
        <v>1590</v>
      </c>
      <c r="H1607" s="8">
        <v>204</v>
      </c>
    </row>
    <row r="1608" spans="2:12" outlineLevel="1" x14ac:dyDescent="0.25">
      <c r="B1608" s="20">
        <v>1428</v>
      </c>
      <c r="C1608" s="21" t="s">
        <v>1391</v>
      </c>
      <c r="D1608" s="22" t="s">
        <v>956</v>
      </c>
      <c r="E1608" s="18">
        <v>0</v>
      </c>
      <c r="F1608" s="25" t="s">
        <v>1086</v>
      </c>
      <c r="G1608" s="23" t="s">
        <v>1590</v>
      </c>
      <c r="H1608" s="8">
        <v>430.08000000000004</v>
      </c>
    </row>
    <row r="1609" spans="2:12" outlineLevel="1" x14ac:dyDescent="0.25">
      <c r="B1609" s="20">
        <v>1429</v>
      </c>
      <c r="C1609" s="21" t="s">
        <v>1406</v>
      </c>
      <c r="D1609" s="22" t="s">
        <v>1227</v>
      </c>
      <c r="E1609" s="18">
        <v>1</v>
      </c>
      <c r="F1609" s="25" t="s">
        <v>1086</v>
      </c>
      <c r="G1609" s="23" t="s">
        <v>1590</v>
      </c>
      <c r="H1609" s="8">
        <v>325.38</v>
      </c>
    </row>
    <row r="1610" spans="2:12" ht="40.5" outlineLevel="1" x14ac:dyDescent="0.25">
      <c r="B1610" s="20">
        <v>1430</v>
      </c>
      <c r="C1610" s="10" t="s">
        <v>1510</v>
      </c>
      <c r="D1610" s="22" t="s">
        <v>956</v>
      </c>
      <c r="E1610" s="11"/>
      <c r="F1610" s="25" t="s">
        <v>1086</v>
      </c>
      <c r="G1610" s="23" t="s">
        <v>1511</v>
      </c>
      <c r="H1610" s="8">
        <v>250</v>
      </c>
    </row>
    <row r="1611" spans="2:12" s="29" customFormat="1" ht="38.25" hidden="1" outlineLevel="1" x14ac:dyDescent="0.25">
      <c r="B1611" s="32" t="s">
        <v>1714</v>
      </c>
      <c r="C1611" s="33" t="s">
        <v>1715</v>
      </c>
      <c r="D1611" s="22" t="s">
        <v>956</v>
      </c>
      <c r="E1611" s="34">
        <v>1</v>
      </c>
      <c r="F1611" s="25" t="s">
        <v>1086</v>
      </c>
      <c r="G1611" s="23" t="s">
        <v>1590</v>
      </c>
      <c r="H1611" s="30">
        <v>92</v>
      </c>
      <c r="L1611" s="31"/>
    </row>
    <row r="1612" spans="2:12" ht="18.75" x14ac:dyDescent="0.3">
      <c r="B1612" s="233" t="s">
        <v>1213</v>
      </c>
      <c r="C1612" s="234"/>
      <c r="D1612" s="234"/>
      <c r="E1612" s="234"/>
      <c r="F1612" s="235"/>
      <c r="G1612" s="23"/>
      <c r="H1612" s="12">
        <v>5618.4</v>
      </c>
    </row>
    <row r="1613" spans="2:12" ht="173.25" customHeight="1" outlineLevel="1" x14ac:dyDescent="0.25">
      <c r="B1613" s="13">
        <v>1431</v>
      </c>
      <c r="C1613" s="14" t="s">
        <v>1552</v>
      </c>
      <c r="D1613" s="22" t="s">
        <v>956</v>
      </c>
      <c r="E1613" s="18">
        <v>0</v>
      </c>
      <c r="F1613" s="25" t="s">
        <v>1214</v>
      </c>
      <c r="G1613" s="23" t="s">
        <v>1590</v>
      </c>
      <c r="H1613" s="8">
        <v>932.4</v>
      </c>
      <c r="L1613" s="9">
        <v>997843.14</v>
      </c>
    </row>
    <row r="1614" spans="2:12" ht="30" customHeight="1" outlineLevel="1" x14ac:dyDescent="0.25">
      <c r="B1614" s="20">
        <v>1432</v>
      </c>
      <c r="C1614" s="14" t="s">
        <v>1554</v>
      </c>
      <c r="D1614" s="22" t="s">
        <v>956</v>
      </c>
      <c r="E1614" s="18">
        <v>0</v>
      </c>
      <c r="F1614" s="25" t="s">
        <v>1214</v>
      </c>
      <c r="G1614" s="23" t="s">
        <v>1590</v>
      </c>
      <c r="H1614" s="8">
        <v>612</v>
      </c>
    </row>
    <row r="1615" spans="2:12" ht="47.25" customHeight="1" outlineLevel="1" x14ac:dyDescent="0.25">
      <c r="B1615" s="123">
        <v>1433</v>
      </c>
      <c r="C1615" s="14" t="s">
        <v>1553</v>
      </c>
      <c r="D1615" s="22" t="s">
        <v>956</v>
      </c>
      <c r="E1615" s="18">
        <v>0</v>
      </c>
      <c r="F1615" s="25" t="s">
        <v>1214</v>
      </c>
      <c r="G1615" s="23" t="s">
        <v>1590</v>
      </c>
      <c r="H1615" s="8">
        <v>685.19999999999993</v>
      </c>
      <c r="L1615" s="9">
        <v>468640</v>
      </c>
    </row>
    <row r="1616" spans="2:12" ht="46.5" customHeight="1" outlineLevel="1" x14ac:dyDescent="0.25">
      <c r="B1616" s="123">
        <v>1434</v>
      </c>
      <c r="C1616" s="14" t="s">
        <v>1311</v>
      </c>
      <c r="D1616" s="22" t="s">
        <v>956</v>
      </c>
      <c r="E1616" s="18">
        <v>0</v>
      </c>
      <c r="F1616" s="25" t="s">
        <v>1214</v>
      </c>
      <c r="G1616" s="23" t="s">
        <v>1590</v>
      </c>
      <c r="H1616" s="8">
        <v>940.8</v>
      </c>
      <c r="L1616" s="9">
        <v>678243</v>
      </c>
    </row>
    <row r="1617" spans="2:8" ht="22.5" customHeight="1" outlineLevel="1" x14ac:dyDescent="0.25">
      <c r="B1617" s="123">
        <v>1435</v>
      </c>
      <c r="C1617" s="14" t="s">
        <v>1333</v>
      </c>
      <c r="D1617" s="22" t="s">
        <v>956</v>
      </c>
      <c r="E1617" s="18">
        <v>0</v>
      </c>
      <c r="F1617" s="25" t="s">
        <v>1214</v>
      </c>
      <c r="G1617" s="23" t="s">
        <v>1590</v>
      </c>
      <c r="H1617" s="8">
        <v>300</v>
      </c>
    </row>
    <row r="1618" spans="2:8" ht="30" customHeight="1" outlineLevel="1" x14ac:dyDescent="0.25">
      <c r="B1618" s="123">
        <v>1436</v>
      </c>
      <c r="C1618" s="14" t="s">
        <v>1334</v>
      </c>
      <c r="D1618" s="22" t="s">
        <v>956</v>
      </c>
      <c r="E1618" s="18">
        <v>0</v>
      </c>
      <c r="F1618" s="25" t="s">
        <v>1214</v>
      </c>
      <c r="G1618" s="23" t="s">
        <v>1590</v>
      </c>
      <c r="H1618" s="8">
        <v>2040</v>
      </c>
    </row>
    <row r="1619" spans="2:8" ht="32.25" customHeight="1" outlineLevel="1" x14ac:dyDescent="0.25">
      <c r="B1619" s="123">
        <v>1437</v>
      </c>
      <c r="C1619" s="14" t="s">
        <v>1335</v>
      </c>
      <c r="D1619" s="22" t="s">
        <v>956</v>
      </c>
      <c r="E1619" s="18">
        <v>0</v>
      </c>
      <c r="F1619" s="25" t="s">
        <v>1214</v>
      </c>
      <c r="G1619" s="23" t="s">
        <v>1590</v>
      </c>
      <c r="H1619" s="8">
        <v>108</v>
      </c>
    </row>
    <row r="1620" spans="2:8" ht="12" customHeight="1" x14ac:dyDescent="0.25">
      <c r="B1620" s="45"/>
      <c r="C1620" s="200"/>
      <c r="D1620" s="43"/>
      <c r="E1620" s="44"/>
      <c r="F1620" s="46"/>
      <c r="G1620" s="46"/>
      <c r="H1620" s="201">
        <f>H1612+H1598+H1568+H1553+H1543+H1531+H1508+H1493+H1483+H1478+H1470+H1465+H1462+H1460+H1455+H1450+H1440+H1438+H1380+H1375+H1371+H1352+H1338+H1308+H1274+H1267+H980+H978+H944+H927+H796+H762+H736+H722+H717+H710+H703+H692+H586+H583+H570+H557+H543+H498+H478+H469+H435+H429+H418+H393+H381+H371+H353+H289+H274+H229+H201+H194+H171+H147+H133+H120+H93+H67+H55+H24+H12</f>
        <v>24980318.698621336</v>
      </c>
    </row>
    <row r="1621" spans="2:8" ht="9" customHeight="1" x14ac:dyDescent="0.25">
      <c r="B1621" s="45"/>
      <c r="C1621" s="200"/>
      <c r="D1621" s="43"/>
      <c r="E1621" s="44"/>
      <c r="F1621" s="46"/>
      <c r="G1621" s="46"/>
    </row>
    <row r="1622" spans="2:8" ht="9.75" customHeight="1" x14ac:dyDescent="0.25">
      <c r="B1622" s="45"/>
      <c r="C1622" s="200"/>
      <c r="D1622" s="43"/>
      <c r="E1622" s="44"/>
      <c r="F1622" s="46"/>
      <c r="G1622" s="46"/>
    </row>
    <row r="1623" spans="2:8" ht="20.25" x14ac:dyDescent="0.25">
      <c r="B1623" s="45"/>
      <c r="C1623" s="246" t="s">
        <v>1358</v>
      </c>
      <c r="D1623" s="246"/>
      <c r="E1623" s="203"/>
      <c r="F1623" s="204"/>
      <c r="G1623" s="204" t="s">
        <v>1229</v>
      </c>
      <c r="H1623" s="47"/>
    </row>
    <row r="1624" spans="2:8" ht="14.25" customHeight="1" x14ac:dyDescent="0.25">
      <c r="B1624" s="45"/>
      <c r="C1624" s="42"/>
      <c r="D1624" s="43"/>
      <c r="F1624" s="205"/>
      <c r="H1624" s="47"/>
    </row>
    <row r="1625" spans="2:8" x14ac:dyDescent="0.25">
      <c r="C1625" s="42"/>
      <c r="D1625" s="43"/>
      <c r="E1625" s="44"/>
      <c r="F1625" s="46"/>
      <c r="G1625" s="46"/>
      <c r="H1625" s="206"/>
    </row>
    <row r="1626" spans="2:8" x14ac:dyDescent="0.25">
      <c r="C1626" s="36" t="s">
        <v>1359</v>
      </c>
      <c r="G1626" s="46"/>
    </row>
  </sheetData>
  <autoFilter ref="B10:H1620" xr:uid="{00000000-0009-0000-0000-000000000000}"/>
  <mergeCells count="81">
    <mergeCell ref="G2:H2"/>
    <mergeCell ref="B5:H5"/>
    <mergeCell ref="B6:H6"/>
    <mergeCell ref="B7:H7"/>
    <mergeCell ref="B133:G133"/>
    <mergeCell ref="C1623:D1623"/>
    <mergeCell ref="B11:C11"/>
    <mergeCell ref="B12:E12"/>
    <mergeCell ref="B24:C24"/>
    <mergeCell ref="B67:C67"/>
    <mergeCell ref="B54:C54"/>
    <mergeCell ref="B55:C55"/>
    <mergeCell ref="B194:C194"/>
    <mergeCell ref="B201:E201"/>
    <mergeCell ref="B228:F228"/>
    <mergeCell ref="B289:F289"/>
    <mergeCell ref="B93:C93"/>
    <mergeCell ref="B120:C120"/>
    <mergeCell ref="B147:C147"/>
    <mergeCell ref="B170:C170"/>
    <mergeCell ref="B171:C171"/>
    <mergeCell ref="B229:F229"/>
    <mergeCell ref="B274:C274"/>
    <mergeCell ref="B435:F435"/>
    <mergeCell ref="B469:F469"/>
    <mergeCell ref="B478:C478"/>
    <mergeCell ref="B498:C498"/>
    <mergeCell ref="B352:C352"/>
    <mergeCell ref="B353:C353"/>
    <mergeCell ref="B381:C381"/>
    <mergeCell ref="B393:F393"/>
    <mergeCell ref="B417:C417"/>
    <mergeCell ref="B418:F418"/>
    <mergeCell ref="B429:C429"/>
    <mergeCell ref="B371:E371"/>
    <mergeCell ref="B692:C692"/>
    <mergeCell ref="B703:C703"/>
    <mergeCell ref="B710:C710"/>
    <mergeCell ref="B717:C717"/>
    <mergeCell ref="B722:G722"/>
    <mergeCell ref="B543:C543"/>
    <mergeCell ref="B557:C557"/>
    <mergeCell ref="B570:C570"/>
    <mergeCell ref="B583:C583"/>
    <mergeCell ref="B586:G586"/>
    <mergeCell ref="B1338:C1338"/>
    <mergeCell ref="B736:C736"/>
    <mergeCell ref="B796:E796"/>
    <mergeCell ref="B926:G926"/>
    <mergeCell ref="B927:G927"/>
    <mergeCell ref="B944:G944"/>
    <mergeCell ref="B978:F978"/>
    <mergeCell ref="B980:F980"/>
    <mergeCell ref="B1267:C1267"/>
    <mergeCell ref="B1308:G1308"/>
    <mergeCell ref="B1337:C1337"/>
    <mergeCell ref="B1274:F1274"/>
    <mergeCell ref="B1351:F1351"/>
    <mergeCell ref="B1352:F1352"/>
    <mergeCell ref="B1370:G1370"/>
    <mergeCell ref="B1371:C1371"/>
    <mergeCell ref="B1375:G1375"/>
    <mergeCell ref="B1543:G1543"/>
    <mergeCell ref="B1612:F1612"/>
    <mergeCell ref="B1493:G1493"/>
    <mergeCell ref="B1508:F1508"/>
    <mergeCell ref="B1531:G1531"/>
    <mergeCell ref="B1553:C1553"/>
    <mergeCell ref="B1568:F1568"/>
    <mergeCell ref="B1598:F1598"/>
    <mergeCell ref="B1483:G1483"/>
    <mergeCell ref="B1380:G1380"/>
    <mergeCell ref="B1438:C1438"/>
    <mergeCell ref="B1440:F1440"/>
    <mergeCell ref="B1450:C1450"/>
    <mergeCell ref="B1455:C1455"/>
    <mergeCell ref="B1460:C1460"/>
    <mergeCell ref="B1462:C1462"/>
    <mergeCell ref="B1465:F1465"/>
    <mergeCell ref="B1470:G1470"/>
    <mergeCell ref="B1478:F1478"/>
  </mergeCells>
  <phoneticPr fontId="44" type="noConversion"/>
  <conditionalFormatting sqref="C372:C380">
    <cfRule type="duplicateValues" dxfId="0" priority="2"/>
  </conditionalFormatting>
  <pageMargins left="0.98425196850393704" right="0.11811023622047245" top="0.31496062992125984" bottom="0.19685039370078741"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2026-08-28T04:23:10Z</dcterms:modified>
</cp:coreProperties>
</file>